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"/>
    </mc:Choice>
  </mc:AlternateContent>
  <xr:revisionPtr revIDLastSave="0" documentId="8_{BA832F7B-C106-4604-B067-3E0906B21152}" xr6:coauthVersionLast="47" xr6:coauthVersionMax="47" xr10:uidLastSave="{00000000-0000-0000-0000-000000000000}"/>
  <bookViews>
    <workbookView xWindow="-28920" yWindow="-120" windowWidth="29040" windowHeight="15840" tabRatio="692" xr2:uid="{74465687-D69A-45F7-91BD-ECEC168E773F}"/>
  </bookViews>
  <sheets>
    <sheet name="9% IHS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F10" i="1"/>
  <c r="E10" i="1"/>
</calcChain>
</file>

<file path=xl/sharedStrings.xml><?xml version="1.0" encoding="utf-8"?>
<sst xmlns="http://schemas.openxmlformats.org/spreadsheetml/2006/main" count="96" uniqueCount="76">
  <si>
    <t>TCA Deal #</t>
  </si>
  <si>
    <t>Project Name</t>
  </si>
  <si>
    <t>Proj City</t>
  </si>
  <si>
    <t>County</t>
  </si>
  <si>
    <t>Units</t>
  </si>
  <si>
    <t>LI Units</t>
  </si>
  <si>
    <t>Type</t>
  </si>
  <si>
    <t>Credit Request</t>
  </si>
  <si>
    <t>Constr Type</t>
  </si>
  <si>
    <t>Applicant</t>
  </si>
  <si>
    <t>Appl. Contact</t>
  </si>
  <si>
    <t>Appl. Phone</t>
  </si>
  <si>
    <t>Applicant Address</t>
  </si>
  <si>
    <t>City</t>
  </si>
  <si>
    <t>ST</t>
  </si>
  <si>
    <t>Zip</t>
  </si>
  <si>
    <t>Maj Family</t>
  </si>
  <si>
    <t>WI</t>
  </si>
  <si>
    <t>Adam Templer</t>
  </si>
  <si>
    <t>312-405-3277</t>
  </si>
  <si>
    <t>4011 80th Street</t>
  </si>
  <si>
    <t>Kenosha</t>
  </si>
  <si>
    <t>IL</t>
  </si>
  <si>
    <t>Dane</t>
  </si>
  <si>
    <t>Oshkosh</t>
  </si>
  <si>
    <t>Ellsworth</t>
  </si>
  <si>
    <t>Pierce</t>
  </si>
  <si>
    <t>Peter Kilde</t>
  </si>
  <si>
    <t>715-265-4271</t>
  </si>
  <si>
    <t>525 2nd Street</t>
  </si>
  <si>
    <t>Glenwood City</t>
  </si>
  <si>
    <t>Madison</t>
  </si>
  <si>
    <t>Rice Lake</t>
  </si>
  <si>
    <t>Barron</t>
  </si>
  <si>
    <t>Megan Schuetz</t>
  </si>
  <si>
    <t>608-229-6910</t>
  </si>
  <si>
    <t>Michael Carlson</t>
  </si>
  <si>
    <t>608-405-9064</t>
  </si>
  <si>
    <t>The Shield Apartments</t>
  </si>
  <si>
    <t>The Salvation Army Services Inc</t>
  </si>
  <si>
    <t>Bramwell Higgins</t>
  </si>
  <si>
    <t>847-294-2154</t>
  </si>
  <si>
    <t>5550 Prairie Stone Parkway</t>
  </si>
  <si>
    <t>2021 Innovative Houisng Set-aside_Applicant List (9% Federal HTC)</t>
  </si>
  <si>
    <t>Grafton</t>
  </si>
  <si>
    <t>Ozaukee</t>
  </si>
  <si>
    <t>Supportive</t>
  </si>
  <si>
    <t>Maj Supportive</t>
  </si>
  <si>
    <t>Woodside Prairie</t>
  </si>
  <si>
    <t>Independence Village</t>
  </si>
  <si>
    <t>Independence Village Inc</t>
  </si>
  <si>
    <t>Impact Seven Inc</t>
  </si>
  <si>
    <t>Anthony Werth Jr</t>
  </si>
  <si>
    <t>414-630-1186</t>
  </si>
  <si>
    <t>2961 Decker Drive</t>
  </si>
  <si>
    <t>101 Falls Road Ste 604</t>
  </si>
  <si>
    <t>Lindoo School Apartments and Townhomes</t>
  </si>
  <si>
    <t>Ladysmith</t>
  </si>
  <si>
    <t>Rusk</t>
  </si>
  <si>
    <t>N Cons/Adptv R</t>
  </si>
  <si>
    <t>Adptv R</t>
  </si>
  <si>
    <t>N Cons</t>
  </si>
  <si>
    <t>Northpointe Development II Corp</t>
  </si>
  <si>
    <t>Sean O'Brien</t>
  </si>
  <si>
    <t>608-334-5665</t>
  </si>
  <si>
    <t>230 Ohio Street</t>
  </si>
  <si>
    <t>52nd Street Commons</t>
  </si>
  <si>
    <t>Bear Development LLC</t>
  </si>
  <si>
    <t>Hoffman Estates</t>
  </si>
  <si>
    <t>Meadow Lark Eco-Cottages</t>
  </si>
  <si>
    <t>West CAP</t>
  </si>
  <si>
    <t>Historic St. Joseph</t>
  </si>
  <si>
    <t>Movin' Out Inc</t>
  </si>
  <si>
    <t>902 Royster Oaks Drive Ste 105</t>
  </si>
  <si>
    <t>7 Applications</t>
  </si>
  <si>
    <t>Totals: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</si>
</sst>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;[Red]&quot;$&quot;#,##0"/>
    <numFmt numFmtId="165" formatCode="[$-409]mmmm\ d\,\ yyyy;@"/>
  </numFmts>
  <fonts count="5" x14ac:knownFonts="1">
    <font>
      <sz val="10"/>
      <color rgb="FF000000"/>
      <name val="ARIAL"/>
      <charset val="1"/>
    </font>
    <font>
      <b/>
      <sz val="8"/>
      <color indexed="8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164" fontId="2" fillId="0" borderId="0" xfId="0" applyNumberFormat="1" applyFont="1" applyAlignment="1">
      <alignment horizontal="left" vertical="top"/>
    </xf>
    <xf numFmtId="165" fontId="1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top"/>
    </xf>
    <xf numFmtId="0" fontId="0" fillId="0" borderId="0" xfId="0" applyAlignment="1">
      <alignment horizontal="left" vertical="top" wrapText="1"/>
    </xf>
    <xf numFmtId="37" fontId="0" fillId="0" borderId="0" xfId="0" applyNumberFormat="1" applyAlignment="1">
      <alignment horizontal="left" vertical="top"/>
    </xf>
    <xf numFmtId="164" fontId="0" fillId="0" borderId="0" xfId="0" applyNumberFormat="1" applyAlignment="1">
      <alignment horizontal="left" vertical="top"/>
    </xf>
    <xf numFmtId="3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37" fontId="4" fillId="0" borderId="0" xfId="0" applyNumberFormat="1" applyFont="1" applyAlignment="1">
      <alignment horizontal="left" vertical="top" wrapText="1"/>
    </xf>
    <xf numFmtId="164" fontId="4" fillId="0" borderId="0" xfId="0" applyNumberFormat="1" applyFont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37" fontId="4" fillId="0" borderId="1" xfId="0" applyNumberFormat="1" applyFont="1" applyBorder="1" applyAlignment="1">
      <alignment horizontal="left" vertical="top"/>
    </xf>
    <xf numFmtId="164" fontId="4" fillId="0" borderId="1" xfId="0" applyNumberFormat="1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1" xfId="0" applyFont="1" applyBorder="1" applyAlignment="1">
      <alignment horizontal="right" vertical="top"/>
    </xf>
    <xf numFmtId="0" fontId="3" fillId="0" borderId="1" xfId="0" applyFont="1" applyBorder="1" applyAlignment="1">
      <alignment horizontal="center" vertical="top"/>
    </xf>
    <xf numFmtId="37" fontId="3" fillId="0" borderId="1" xfId="0" applyNumberFormat="1" applyFont="1" applyBorder="1" applyAlignment="1">
      <alignment horizontal="left" vertical="top"/>
    </xf>
    <xf numFmtId="164" fontId="3" fillId="0" borderId="1" xfId="0" applyNumberFormat="1" applyFont="1" applyBorder="1" applyAlignment="1">
      <alignment horizontal="left" vertical="top"/>
    </xf>
    <xf numFmtId="164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4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 wrapText="1"/>
    </xf>
    <xf numFmtId="37" fontId="3" fillId="0" borderId="1" xfId="0" applyNumberFormat="1" applyFont="1" applyBorder="1" applyAlignment="1">
      <alignment horizontal="center" vertical="top"/>
    </xf>
    <xf numFmtId="37" fontId="4" fillId="0" borderId="1" xfId="0" applyNumberFormat="1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37" fontId="0" fillId="0" borderId="0" xfId="0" applyNumberFormat="1" applyAlignment="1">
      <alignment horizontal="center" vertical="top"/>
    </xf>
    <xf numFmtId="37" fontId="4" fillId="0" borderId="0" xfId="0" applyNumberFormat="1" applyFont="1" applyAlignment="1">
      <alignment horizontal="center" vertical="top" wrapText="1"/>
    </xf>
    <xf numFmtId="0" fontId="0" fillId="0" borderId="0" xfId="0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9E619-3BB5-47DD-88AE-22D0149577A1}">
  <sheetPr>
    <outlinePr summaryBelow="0" summaryRight="0"/>
    <pageSetUpPr autoPageBreaks="0" fitToPage="1"/>
  </sheetPr>
  <dimension ref="A1:Q30"/>
  <sheetViews>
    <sheetView tabSelected="1" zoomScaleNormal="100" workbookViewId="0">
      <selection activeCell="F13" sqref="F13"/>
    </sheetView>
  </sheetViews>
  <sheetFormatPr defaultColWidth="6.85546875" defaultRowHeight="12.75" x14ac:dyDescent="0.2"/>
  <cols>
    <col min="1" max="1" width="9.28515625" style="4" customWidth="1"/>
    <col min="2" max="2" width="37.7109375" style="14" bestFit="1" customWidth="1"/>
    <col min="3" max="3" width="9.28515625" style="4" bestFit="1" customWidth="1"/>
    <col min="4" max="4" width="8.140625" style="4" bestFit="1" customWidth="1"/>
    <col min="5" max="5" width="5" style="4" bestFit="1" customWidth="1"/>
    <col min="6" max="6" width="5.7109375" style="41" customWidth="1"/>
    <col min="7" max="7" width="13.28515625" style="4" bestFit="1" customWidth="1"/>
    <col min="8" max="8" width="11.140625" style="16" bestFit="1" customWidth="1"/>
    <col min="9" max="9" width="14.28515625" style="4" bestFit="1" customWidth="1"/>
    <col min="10" max="10" width="28.140625" style="4" bestFit="1" customWidth="1"/>
    <col min="11" max="11" width="15.5703125" style="4" bestFit="1" customWidth="1"/>
    <col min="12" max="12" width="13.42578125" style="4" bestFit="1" customWidth="1"/>
    <col min="13" max="13" width="28.140625" style="4" bestFit="1" customWidth="1"/>
    <col min="14" max="14" width="14.85546875" style="4" bestFit="1" customWidth="1"/>
    <col min="15" max="15" width="3.28515625" style="4" bestFit="1" customWidth="1"/>
    <col min="16" max="16" width="6" style="4" bestFit="1" customWidth="1"/>
    <col min="17" max="16384" width="6.85546875" style="4"/>
  </cols>
  <sheetData>
    <row r="1" spans="1:17" x14ac:dyDescent="0.2">
      <c r="A1" s="1" t="s">
        <v>43</v>
      </c>
      <c r="B1" s="2"/>
      <c r="C1" s="3"/>
      <c r="D1" s="1"/>
      <c r="F1" s="38"/>
      <c r="G1" s="3"/>
      <c r="H1" s="5"/>
      <c r="I1" s="3"/>
      <c r="K1" s="3"/>
      <c r="L1" s="3"/>
      <c r="M1" s="3"/>
      <c r="N1" s="3"/>
      <c r="O1" s="3"/>
    </row>
    <row r="2" spans="1:17" s="9" customFormat="1" ht="22.5" x14ac:dyDescent="0.2">
      <c r="A2" s="6" t="s">
        <v>0</v>
      </c>
      <c r="B2" s="6" t="s">
        <v>1</v>
      </c>
      <c r="C2" s="7" t="s">
        <v>2</v>
      </c>
      <c r="D2" s="7" t="s">
        <v>3</v>
      </c>
      <c r="E2" s="35" t="s">
        <v>4</v>
      </c>
      <c r="F2" s="35" t="s">
        <v>5</v>
      </c>
      <c r="G2" s="7" t="s">
        <v>6</v>
      </c>
      <c r="H2" s="8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13</v>
      </c>
      <c r="O2" s="7" t="s">
        <v>14</v>
      </c>
      <c r="P2" s="7" t="s">
        <v>15</v>
      </c>
    </row>
    <row r="3" spans="1:17" x14ac:dyDescent="0.2">
      <c r="A3" s="26">
        <v>2973</v>
      </c>
      <c r="B3" s="11" t="s">
        <v>48</v>
      </c>
      <c r="C3" s="13" t="s">
        <v>44</v>
      </c>
      <c r="D3" s="13" t="s">
        <v>45</v>
      </c>
      <c r="E3" s="27">
        <v>32</v>
      </c>
      <c r="F3" s="36">
        <v>32</v>
      </c>
      <c r="G3" s="13" t="s">
        <v>47</v>
      </c>
      <c r="H3" s="28">
        <v>800000</v>
      </c>
      <c r="I3" s="13" t="s">
        <v>61</v>
      </c>
      <c r="J3" s="11" t="s">
        <v>51</v>
      </c>
      <c r="K3" s="13" t="s">
        <v>36</v>
      </c>
      <c r="L3" s="13" t="s">
        <v>37</v>
      </c>
      <c r="M3" s="13" t="s">
        <v>54</v>
      </c>
      <c r="N3" s="13" t="s">
        <v>32</v>
      </c>
      <c r="O3" s="13" t="s">
        <v>17</v>
      </c>
      <c r="P3" s="13">
        <v>54868</v>
      </c>
      <c r="Q3" s="10"/>
    </row>
    <row r="4" spans="1:17" x14ac:dyDescent="0.2">
      <c r="A4" s="26">
        <v>2970</v>
      </c>
      <c r="B4" s="11" t="s">
        <v>49</v>
      </c>
      <c r="C4" s="13" t="s">
        <v>44</v>
      </c>
      <c r="D4" s="13" t="s">
        <v>45</v>
      </c>
      <c r="E4" s="12">
        <v>34</v>
      </c>
      <c r="F4" s="30">
        <v>34</v>
      </c>
      <c r="G4" s="12" t="s">
        <v>46</v>
      </c>
      <c r="H4" s="29">
        <v>590037</v>
      </c>
      <c r="I4" s="12" t="s">
        <v>60</v>
      </c>
      <c r="J4" s="12" t="s">
        <v>50</v>
      </c>
      <c r="K4" s="12" t="s">
        <v>52</v>
      </c>
      <c r="L4" s="12" t="s">
        <v>53</v>
      </c>
      <c r="M4" s="12" t="s">
        <v>55</v>
      </c>
      <c r="N4" s="12" t="s">
        <v>44</v>
      </c>
      <c r="O4" s="12" t="s">
        <v>17</v>
      </c>
      <c r="P4" s="12">
        <v>53024</v>
      </c>
      <c r="Q4" s="10"/>
    </row>
    <row r="5" spans="1:17" x14ac:dyDescent="0.2">
      <c r="A5" s="26">
        <v>2971</v>
      </c>
      <c r="B5" s="11" t="s">
        <v>56</v>
      </c>
      <c r="C5" s="13" t="s">
        <v>57</v>
      </c>
      <c r="D5" s="13" t="s">
        <v>58</v>
      </c>
      <c r="E5" s="27">
        <v>40</v>
      </c>
      <c r="F5" s="36">
        <v>32</v>
      </c>
      <c r="G5" s="13" t="s">
        <v>16</v>
      </c>
      <c r="H5" s="28">
        <v>800000</v>
      </c>
      <c r="I5" s="13" t="s">
        <v>59</v>
      </c>
      <c r="J5" s="11" t="s">
        <v>62</v>
      </c>
      <c r="K5" s="13" t="s">
        <v>63</v>
      </c>
      <c r="L5" s="13" t="s">
        <v>64</v>
      </c>
      <c r="M5" s="13" t="s">
        <v>65</v>
      </c>
      <c r="N5" s="13" t="s">
        <v>24</v>
      </c>
      <c r="O5" s="13" t="s">
        <v>17</v>
      </c>
      <c r="P5" s="13">
        <v>54902</v>
      </c>
      <c r="Q5" s="10"/>
    </row>
    <row r="6" spans="1:17" x14ac:dyDescent="0.2">
      <c r="A6" s="30">
        <v>2972</v>
      </c>
      <c r="B6" s="12" t="s">
        <v>66</v>
      </c>
      <c r="C6" s="12" t="s">
        <v>21</v>
      </c>
      <c r="D6" s="12" t="s">
        <v>21</v>
      </c>
      <c r="E6" s="12">
        <v>25</v>
      </c>
      <c r="F6" s="30">
        <v>25</v>
      </c>
      <c r="G6" s="13" t="s">
        <v>16</v>
      </c>
      <c r="H6" s="28">
        <v>800000</v>
      </c>
      <c r="I6" s="12" t="s">
        <v>61</v>
      </c>
      <c r="J6" s="12" t="s">
        <v>67</v>
      </c>
      <c r="K6" s="12" t="s">
        <v>18</v>
      </c>
      <c r="L6" s="12" t="s">
        <v>19</v>
      </c>
      <c r="M6" s="12" t="s">
        <v>20</v>
      </c>
      <c r="N6" s="12" t="s">
        <v>21</v>
      </c>
      <c r="O6" s="12" t="s">
        <v>17</v>
      </c>
      <c r="P6" s="12">
        <v>53142</v>
      </c>
      <c r="Q6" s="10"/>
    </row>
    <row r="7" spans="1:17" x14ac:dyDescent="0.2">
      <c r="A7" s="30">
        <v>2969</v>
      </c>
      <c r="B7" s="12" t="s">
        <v>38</v>
      </c>
      <c r="C7" s="12" t="s">
        <v>31</v>
      </c>
      <c r="D7" s="12" t="s">
        <v>23</v>
      </c>
      <c r="E7" s="12">
        <v>44</v>
      </c>
      <c r="F7" s="30">
        <v>44</v>
      </c>
      <c r="G7" s="12" t="s">
        <v>47</v>
      </c>
      <c r="H7" s="29">
        <v>800000</v>
      </c>
      <c r="I7" s="29" t="s">
        <v>61</v>
      </c>
      <c r="J7" s="12" t="s">
        <v>39</v>
      </c>
      <c r="K7" s="12" t="s">
        <v>40</v>
      </c>
      <c r="L7" s="12" t="s">
        <v>41</v>
      </c>
      <c r="M7" s="12" t="s">
        <v>42</v>
      </c>
      <c r="N7" s="12" t="s">
        <v>68</v>
      </c>
      <c r="O7" s="12" t="s">
        <v>22</v>
      </c>
      <c r="P7" s="12">
        <v>60192</v>
      </c>
      <c r="Q7" s="10"/>
    </row>
    <row r="8" spans="1:17" x14ac:dyDescent="0.2">
      <c r="A8" s="26">
        <v>2974</v>
      </c>
      <c r="B8" s="11" t="s">
        <v>69</v>
      </c>
      <c r="C8" s="13" t="s">
        <v>25</v>
      </c>
      <c r="D8" s="13" t="s">
        <v>26</v>
      </c>
      <c r="E8" s="27">
        <v>50</v>
      </c>
      <c r="F8" s="36">
        <v>50</v>
      </c>
      <c r="G8" s="13" t="s">
        <v>16</v>
      </c>
      <c r="H8" s="28">
        <v>800000</v>
      </c>
      <c r="I8" s="13" t="s">
        <v>61</v>
      </c>
      <c r="J8" s="12" t="s">
        <v>70</v>
      </c>
      <c r="K8" s="12" t="s">
        <v>27</v>
      </c>
      <c r="L8" s="12" t="s">
        <v>28</v>
      </c>
      <c r="M8" s="12" t="s">
        <v>29</v>
      </c>
      <c r="N8" s="12" t="s">
        <v>30</v>
      </c>
      <c r="O8" s="12" t="s">
        <v>17</v>
      </c>
      <c r="P8" s="12">
        <v>54013</v>
      </c>
      <c r="Q8" s="10"/>
    </row>
    <row r="9" spans="1:17" x14ac:dyDescent="0.2">
      <c r="A9" s="26">
        <v>2976</v>
      </c>
      <c r="B9" s="11" t="s">
        <v>71</v>
      </c>
      <c r="C9" s="13" t="s">
        <v>32</v>
      </c>
      <c r="D9" s="13" t="s">
        <v>33</v>
      </c>
      <c r="E9" s="27">
        <v>47</v>
      </c>
      <c r="F9" s="36">
        <v>47</v>
      </c>
      <c r="G9" s="13" t="s">
        <v>16</v>
      </c>
      <c r="H9" s="28">
        <v>800000</v>
      </c>
      <c r="I9" s="13" t="s">
        <v>59</v>
      </c>
      <c r="J9" s="11" t="s">
        <v>72</v>
      </c>
      <c r="K9" s="13" t="s">
        <v>34</v>
      </c>
      <c r="L9" s="13" t="s">
        <v>35</v>
      </c>
      <c r="M9" s="13" t="s">
        <v>73</v>
      </c>
      <c r="N9" s="13" t="s">
        <v>31</v>
      </c>
      <c r="O9" s="13" t="s">
        <v>17</v>
      </c>
      <c r="P9" s="13">
        <v>53714</v>
      </c>
      <c r="Q9" s="10"/>
    </row>
    <row r="10" spans="1:17" s="24" customFormat="1" x14ac:dyDescent="0.2">
      <c r="A10" s="25" t="s">
        <v>75</v>
      </c>
      <c r="B10" s="21" t="s">
        <v>74</v>
      </c>
      <c r="C10" s="31"/>
      <c r="D10" s="32"/>
      <c r="E10" s="22">
        <f>SUM(E3:E9)</f>
        <v>272</v>
      </c>
      <c r="F10" s="37">
        <f>SUM(F3:F9)</f>
        <v>264</v>
      </c>
      <c r="G10" s="31"/>
      <c r="H10" s="23">
        <f>SUM(H3:H9)</f>
        <v>5390037</v>
      </c>
      <c r="I10" s="31"/>
      <c r="J10" s="33"/>
      <c r="K10" s="34"/>
      <c r="L10" s="34"/>
      <c r="M10" s="34"/>
      <c r="N10" s="34"/>
      <c r="O10" s="34"/>
      <c r="P10" s="34"/>
    </row>
    <row r="11" spans="1:17" x14ac:dyDescent="0.2">
      <c r="E11" s="15"/>
      <c r="F11" s="39"/>
      <c r="J11" s="14"/>
    </row>
    <row r="12" spans="1:17" x14ac:dyDescent="0.2">
      <c r="E12" s="15"/>
      <c r="F12" s="39"/>
      <c r="J12" s="14"/>
    </row>
    <row r="13" spans="1:17" x14ac:dyDescent="0.2">
      <c r="E13" s="15"/>
      <c r="F13" s="39"/>
      <c r="J13" s="14"/>
    </row>
    <row r="14" spans="1:17" x14ac:dyDescent="0.2">
      <c r="E14" s="15"/>
      <c r="F14" s="39"/>
      <c r="J14" s="14"/>
    </row>
    <row r="15" spans="1:17" x14ac:dyDescent="0.2">
      <c r="E15" s="15"/>
      <c r="F15" s="39"/>
      <c r="J15" s="14"/>
    </row>
    <row r="16" spans="1:17" x14ac:dyDescent="0.2">
      <c r="E16" s="15"/>
      <c r="F16" s="39"/>
      <c r="J16" s="14"/>
    </row>
    <row r="17" spans="1:10" x14ac:dyDescent="0.2">
      <c r="E17" s="15"/>
      <c r="F17" s="39"/>
      <c r="J17" s="14"/>
    </row>
    <row r="18" spans="1:10" x14ac:dyDescent="0.2">
      <c r="E18" s="15"/>
      <c r="F18" s="39"/>
      <c r="J18" s="14"/>
    </row>
    <row r="19" spans="1:10" x14ac:dyDescent="0.2">
      <c r="E19" s="15"/>
      <c r="F19" s="39"/>
      <c r="J19" s="14"/>
    </row>
    <row r="20" spans="1:10" x14ac:dyDescent="0.2">
      <c r="E20" s="15"/>
      <c r="F20" s="39"/>
      <c r="J20" s="14"/>
    </row>
    <row r="21" spans="1:10" x14ac:dyDescent="0.2">
      <c r="E21" s="15"/>
      <c r="F21" s="39"/>
      <c r="J21" s="14"/>
    </row>
    <row r="22" spans="1:10" x14ac:dyDescent="0.2">
      <c r="E22" s="15"/>
      <c r="F22" s="39"/>
      <c r="J22" s="14"/>
    </row>
    <row r="23" spans="1:10" x14ac:dyDescent="0.2">
      <c r="E23" s="15"/>
      <c r="F23" s="39"/>
      <c r="J23" s="14"/>
    </row>
    <row r="24" spans="1:10" x14ac:dyDescent="0.2">
      <c r="E24" s="15"/>
      <c r="F24" s="39"/>
      <c r="J24" s="14"/>
    </row>
    <row r="25" spans="1:10" x14ac:dyDescent="0.2">
      <c r="E25" s="15"/>
      <c r="F25" s="39"/>
      <c r="J25" s="14"/>
    </row>
    <row r="26" spans="1:10" x14ac:dyDescent="0.2">
      <c r="E26" s="15"/>
      <c r="F26" s="39"/>
      <c r="J26" s="14"/>
    </row>
    <row r="27" spans="1:10" ht="12.75" customHeight="1" x14ac:dyDescent="0.2">
      <c r="E27" s="15"/>
      <c r="F27" s="39"/>
      <c r="J27" s="14"/>
    </row>
    <row r="28" spans="1:10" x14ac:dyDescent="0.2">
      <c r="E28" s="15"/>
      <c r="F28" s="39"/>
      <c r="J28" s="14"/>
    </row>
    <row r="29" spans="1:10" x14ac:dyDescent="0.2">
      <c r="E29" s="15"/>
      <c r="F29" s="39"/>
      <c r="J29" s="14"/>
    </row>
    <row r="30" spans="1:10" s="18" customFormat="1" x14ac:dyDescent="0.2">
      <c r="A30" s="17"/>
      <c r="E30" s="19"/>
      <c r="F30" s="40"/>
      <c r="H30" s="20"/>
    </row>
  </sheetData>
  <pageMargins left="0" right="0" top="0" bottom="0" header="0" footer="0"/>
  <pageSetup paperSize="5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9% IHSA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Chandler H. O’Connor</dc:creator>
  <cp:lastModifiedBy>Sam B. Haile</cp:lastModifiedBy>
  <cp:lastPrinted>2021-03-30T12:06:27Z</cp:lastPrinted>
  <dcterms:created xsi:type="dcterms:W3CDTF">2021-01-05T18:54:57Z</dcterms:created>
  <dcterms:modified xsi:type="dcterms:W3CDTF">2021-09-13T16:04:09Z</dcterms:modified>
</cp:coreProperties>
</file>