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8400" windowHeight="5892" activeTab="5"/>
  </bookViews>
  <sheets>
    <sheet name="Calc form" sheetId="1" r:id="rId1"/>
    <sheet name="Wksheet A" sheetId="2" r:id="rId2"/>
    <sheet name="Wksheet B" sheetId="3" r:id="rId3"/>
    <sheet name="Wksheet C" sheetId="4" r:id="rId4"/>
    <sheet name="Wksheet D, sect A" sheetId="5" r:id="rId5"/>
    <sheet name="Wksheet D, sect B-C" sheetId="6" r:id="rId6"/>
    <sheet name="Wksheet E" sheetId="7" r:id="rId7"/>
  </sheets>
  <definedNames>
    <definedName name="_xlnm.Print_Area" localSheetId="4">'Wksheet D, sect A'!$A$1:$K$369</definedName>
    <definedName name="_xlnm.Print_Area" localSheetId="5">'Wksheet D, sect B-C'!$A$1:$J$89</definedName>
  </definedNames>
  <calcPr fullCalcOnLoad="1"/>
</workbook>
</file>

<file path=xl/sharedStrings.xml><?xml version="1.0" encoding="utf-8"?>
<sst xmlns="http://schemas.openxmlformats.org/spreadsheetml/2006/main" count="752" uniqueCount="99">
  <si>
    <t>Calculation of Qualified Contract Price</t>
  </si>
  <si>
    <t>A.</t>
  </si>
  <si>
    <t>Calculation of Low-Income Portion of Payment:</t>
  </si>
  <si>
    <t xml:space="preserve">(i) </t>
  </si>
  <si>
    <t>Outstanding Indebtedness secured by or with respect to the Buildings (from Worksheet A)</t>
  </si>
  <si>
    <t>(ii)</t>
  </si>
  <si>
    <t>(iii)</t>
  </si>
  <si>
    <t>(iv)</t>
  </si>
  <si>
    <t>Total of (i), (ii) and (iii)</t>
  </si>
  <si>
    <t>(v)</t>
  </si>
  <si>
    <t>(vi)</t>
  </si>
  <si>
    <t>Line (iv) reduced by Line (v)</t>
  </si>
  <si>
    <t>(vii)</t>
  </si>
  <si>
    <t>Applicable fraction (as set forth in the Tax Credit Regulatory Agreement)</t>
  </si>
  <si>
    <t>(viii)</t>
  </si>
  <si>
    <t>Low-Income Portion of Qualified Contract Price (Line (vi) multiplied by Line (vii))</t>
  </si>
  <si>
    <t>B.</t>
  </si>
  <si>
    <t>Outstanding Indebtedness With Respect to Low-Income Building(s)</t>
  </si>
  <si>
    <t>First Mortgage Loan:</t>
  </si>
  <si>
    <t>Principal Balance</t>
  </si>
  <si>
    <t>Accrued Interest</t>
  </si>
  <si>
    <t>Maturity Date</t>
  </si>
  <si>
    <t>Other Information</t>
  </si>
  <si>
    <t>Subtotal</t>
  </si>
  <si>
    <t>Second Mortgage Loan:</t>
  </si>
  <si>
    <t>Third Mortgage Loan:</t>
  </si>
  <si>
    <t>Fourth Mortgage Loan:</t>
  </si>
  <si>
    <t>Other Indebtedness:</t>
  </si>
  <si>
    <t>Code Section 42 (h) (6) (F) (i) (I)</t>
  </si>
  <si>
    <t>WORKSHEET A</t>
  </si>
  <si>
    <t>WORKSHEET B</t>
  </si>
  <si>
    <t>Calculation of Adjusted Investor Equity in the Low-Income Building(s)</t>
  </si>
  <si>
    <t>Code Section 42 (h) (6) (F) (i) (II)</t>
  </si>
  <si>
    <t>(i)</t>
  </si>
  <si>
    <t>Investor:</t>
  </si>
  <si>
    <t>Investment Amount</t>
  </si>
  <si>
    <t>Cost-of-living Adjustment</t>
  </si>
  <si>
    <t>%</t>
  </si>
  <si>
    <t>Subtotal (ii) + (iii)</t>
  </si>
  <si>
    <t>Adjusted Investor Equity</t>
  </si>
  <si>
    <t>Worksheet C</t>
  </si>
  <si>
    <t>Other Capital Contributions</t>
  </si>
  <si>
    <t>Name of Investor:</t>
  </si>
  <si>
    <t>Use of Contributions/Proceeds:</t>
  </si>
  <si>
    <t>Other Information:</t>
  </si>
  <si>
    <t>Total of Other Contributions</t>
  </si>
  <si>
    <r>
      <t xml:space="preserve">Adjusted Investor Equity (from </t>
    </r>
    <r>
      <rPr>
        <i/>
        <sz val="12"/>
        <rFont val="Helvetica"/>
        <family val="2"/>
      </rPr>
      <t>Worksheet B</t>
    </r>
    <r>
      <rPr>
        <sz val="12"/>
        <rFont val="Helvetica"/>
        <family val="2"/>
      </rPr>
      <t>)</t>
    </r>
  </si>
  <si>
    <r>
      <t xml:space="preserve">Cash Distributions from or available from the Project (from </t>
    </r>
    <r>
      <rPr>
        <i/>
        <sz val="12"/>
        <rFont val="Helvetica"/>
        <family val="2"/>
      </rPr>
      <t>Worksheet D</t>
    </r>
    <r>
      <rPr>
        <sz val="12"/>
        <rFont val="Helvetica"/>
        <family val="2"/>
      </rPr>
      <t>)</t>
    </r>
  </si>
  <si>
    <r>
      <t xml:space="preserve">Fair Market Value of Non Low-Income Portion of Building(s) (from </t>
    </r>
    <r>
      <rPr>
        <b/>
        <i/>
        <sz val="12"/>
        <rFont val="Helvetica"/>
        <family val="2"/>
      </rPr>
      <t>Worksheet E</t>
    </r>
    <r>
      <rPr>
        <b/>
        <sz val="12"/>
        <rFont val="Helvetica"/>
        <family val="2"/>
      </rPr>
      <t>)</t>
    </r>
  </si>
  <si>
    <r>
      <t>Qualified Contract Price</t>
    </r>
    <r>
      <rPr>
        <sz val="12"/>
        <rFont val="Helvetica"/>
        <family val="2"/>
      </rPr>
      <t xml:space="preserve"> (Sum of Line A (viii) and Line B)</t>
    </r>
  </si>
  <si>
    <t>Date of Investment:</t>
  </si>
  <si>
    <t>Code Section 42(h)(6)(F)</t>
  </si>
  <si>
    <t>Code Section 42 (h)(6)(F)(i)(II)</t>
  </si>
  <si>
    <r>
      <t xml:space="preserve">Other Capital Contributions not reflected in (i) or (ii) above (from </t>
    </r>
    <r>
      <rPr>
        <i/>
        <sz val="12"/>
        <rFont val="Helvetica"/>
        <family val="2"/>
      </rPr>
      <t>Worksheet C</t>
    </r>
    <r>
      <rPr>
        <sz val="12"/>
        <rFont val="Helvetica"/>
        <family val="2"/>
      </rPr>
      <t>)</t>
    </r>
  </si>
  <si>
    <t>Worksheet D</t>
  </si>
  <si>
    <t>Cash Distributions</t>
  </si>
  <si>
    <t>Code Section 42 (h)(6)(F)(ii)</t>
  </si>
  <si>
    <t>Distributions</t>
  </si>
  <si>
    <t>Recipient</t>
  </si>
  <si>
    <t>Characterization:</t>
  </si>
  <si>
    <t>Recipient:</t>
  </si>
  <si>
    <t>Amount:</t>
  </si>
  <si>
    <t>Total Distributions:</t>
  </si>
  <si>
    <t>Cash Distributions From, or Available from the Project</t>
  </si>
  <si>
    <t>Cash Available for Distribution</t>
  </si>
  <si>
    <t>Amounts Held in Replacement Reserve Account(s)</t>
  </si>
  <si>
    <t>Amount available for Distribution</t>
  </si>
  <si>
    <t>Amounts Held in Operating Reserve Account(s)</t>
  </si>
  <si>
    <t>Amounts Held in Other Reserve Accounts</t>
  </si>
  <si>
    <t>Account</t>
  </si>
  <si>
    <t>Amount Held</t>
  </si>
  <si>
    <t>Amounts Held in Partnership Accounts Other than Reserves</t>
  </si>
  <si>
    <t>Total Amount Available for Distribution</t>
  </si>
  <si>
    <t>Total Cash Distributed and Available for Distribution</t>
  </si>
  <si>
    <t xml:space="preserve">All Non-Cash Distributions </t>
  </si>
  <si>
    <t xml:space="preserve">Asset Distributed </t>
  </si>
  <si>
    <t>Date of Distribution</t>
  </si>
  <si>
    <t>Estimated Value of Asset at the time of Distribution</t>
  </si>
  <si>
    <t>Reason for /or Characterization of Distribution</t>
  </si>
  <si>
    <t>Amount Available for Distribution</t>
  </si>
  <si>
    <t>C.</t>
  </si>
  <si>
    <t>Worksheet D (continued)</t>
  </si>
  <si>
    <t>Worksheet E</t>
  </si>
  <si>
    <t>Portion of Building(s)</t>
  </si>
  <si>
    <t>The fair market value of the non-low income portion of the project buildings is:</t>
  </si>
  <si>
    <t>Fair Market Value on Non-Low Income</t>
  </si>
  <si>
    <t>Please set forthe or attach to this worksheet the appraisal, study, methodology, proof or other support</t>
  </si>
  <si>
    <t>for the fair market value of the non-low income portion of the building(s).</t>
  </si>
  <si>
    <t>Total All Distributions</t>
  </si>
  <si>
    <t>Total Distributions</t>
  </si>
  <si>
    <t>Total Adjusted Investor Equity</t>
  </si>
  <si>
    <t>Lender</t>
  </si>
  <si>
    <t>Total Indebtedness with Respect to Low-Income Portion of the Building(s):</t>
  </si>
  <si>
    <t>The fair market value number will be transferred to Section B of the Calculation Form.</t>
  </si>
  <si>
    <t>Fair Market Value of:</t>
  </si>
  <si>
    <t>Land</t>
  </si>
  <si>
    <t>Commercial Rental Units</t>
  </si>
  <si>
    <t>Other Property (describe):</t>
  </si>
  <si>
    <t>Residential Rental Units Not Subject to Rental Restrictions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</si>
</sst>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m/d/yy;@"/>
  </numFmts>
  <fonts count="47">
    <font>
      <sz val="11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Helvetica"/>
      <family val="2"/>
    </font>
    <font>
      <sz val="12"/>
      <name val="Helvetica"/>
      <family val="2"/>
    </font>
    <font>
      <b/>
      <u val="single"/>
      <sz val="18"/>
      <name val="Helvetica"/>
      <family val="2"/>
    </font>
    <font>
      <i/>
      <sz val="12"/>
      <name val="Helvetica"/>
      <family val="2"/>
    </font>
    <font>
      <b/>
      <i/>
      <sz val="12"/>
      <name val="Helvetica"/>
      <family val="2"/>
    </font>
    <font>
      <b/>
      <u val="single"/>
      <sz val="12"/>
      <name val="Helvetica"/>
      <family val="2"/>
    </font>
    <font>
      <b/>
      <u val="single"/>
      <sz val="14"/>
      <name val="Helvetica"/>
      <family val="2"/>
    </font>
    <font>
      <sz val="11"/>
      <name val="Helvetic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NumberFormat="1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 locked="0"/>
    </xf>
    <xf numFmtId="44" fontId="2" fillId="0" borderId="0" xfId="44" applyFont="1" applyAlignment="1">
      <alignment/>
    </xf>
    <xf numFmtId="0" fontId="2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 applyProtection="1">
      <alignment/>
      <protection locked="0"/>
    </xf>
    <xf numFmtId="10" fontId="7" fillId="33" borderId="10" xfId="0" applyNumberFormat="1" applyFont="1" applyFill="1" applyBorder="1" applyAlignment="1">
      <alignment horizontal="right"/>
    </xf>
    <xf numFmtId="14" fontId="7" fillId="33" borderId="10" xfId="0" applyNumberFormat="1" applyFont="1" applyFill="1" applyBorder="1" applyAlignment="1" applyProtection="1">
      <alignment/>
      <protection locked="0"/>
    </xf>
    <xf numFmtId="0" fontId="1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164" fontId="7" fillId="0" borderId="0" xfId="44" applyNumberFormat="1" applyFont="1" applyAlignment="1" applyProtection="1">
      <alignment/>
      <protection locked="0"/>
    </xf>
    <xf numFmtId="164" fontId="7" fillId="0" borderId="0" xfId="44" applyNumberFormat="1" applyFont="1" applyBorder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164" fontId="7" fillId="0" borderId="0" xfId="44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/>
    </xf>
    <xf numFmtId="164" fontId="7" fillId="0" borderId="0" xfId="44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37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44" fontId="7" fillId="0" borderId="0" xfId="44" applyFont="1" applyFill="1" applyBorder="1" applyAlignment="1">
      <alignment horizontal="right"/>
    </xf>
    <xf numFmtId="10" fontId="7" fillId="0" borderId="0" xfId="0" applyNumberFormat="1" applyFont="1" applyFill="1" applyBorder="1" applyAlignment="1" applyProtection="1">
      <alignment horizontal="center"/>
      <protection locked="0"/>
    </xf>
    <xf numFmtId="44" fontId="7" fillId="0" borderId="0" xfId="44" applyFont="1" applyFill="1" applyBorder="1" applyAlignment="1" applyProtection="1">
      <alignment horizontal="right"/>
      <protection locked="0"/>
    </xf>
    <xf numFmtId="44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37" fontId="7" fillId="0" borderId="0" xfId="0" applyNumberFormat="1" applyFont="1" applyBorder="1" applyAlignment="1">
      <alignment/>
    </xf>
    <xf numFmtId="37" fontId="7" fillId="33" borderId="11" xfId="44" applyNumberFormat="1" applyFont="1" applyFill="1" applyBorder="1" applyAlignment="1">
      <alignment horizontal="right"/>
    </xf>
    <xf numFmtId="37" fontId="7" fillId="33" borderId="10" xfId="44" applyNumberFormat="1" applyFont="1" applyFill="1" applyBorder="1" applyAlignment="1">
      <alignment horizontal="right"/>
    </xf>
    <xf numFmtId="10" fontId="7" fillId="33" borderId="11" xfId="0" applyNumberFormat="1" applyFont="1" applyFill="1" applyBorder="1" applyAlignment="1" applyProtection="1">
      <alignment horizontal="center"/>
      <protection locked="0"/>
    </xf>
    <xf numFmtId="37" fontId="7" fillId="33" borderId="10" xfId="44" applyNumberFormat="1" applyFont="1" applyFill="1" applyBorder="1" applyAlignment="1" applyProtection="1">
      <alignment horizontal="right"/>
      <protection locked="0"/>
    </xf>
    <xf numFmtId="37" fontId="2" fillId="0" borderId="10" xfId="44" applyNumberFormat="1" applyFont="1" applyFill="1" applyBorder="1" applyAlignment="1" applyProtection="1">
      <alignment/>
      <protection/>
    </xf>
    <xf numFmtId="165" fontId="2" fillId="33" borderId="12" xfId="0" applyNumberFormat="1" applyFont="1" applyFill="1" applyBorder="1" applyAlignment="1" applyProtection="1">
      <alignment horizontal="center"/>
      <protection locked="0"/>
    </xf>
    <xf numFmtId="37" fontId="2" fillId="33" borderId="11" xfId="44" applyNumberFormat="1" applyFont="1" applyFill="1" applyBorder="1" applyAlignment="1" applyProtection="1">
      <alignment/>
      <protection locked="0"/>
    </xf>
    <xf numFmtId="42" fontId="2" fillId="33" borderId="11" xfId="44" applyNumberFormat="1" applyFont="1" applyFill="1" applyBorder="1" applyAlignment="1" applyProtection="1">
      <alignment/>
      <protection locked="0"/>
    </xf>
    <xf numFmtId="42" fontId="7" fillId="33" borderId="11" xfId="44" applyNumberFormat="1" applyFont="1" applyFill="1" applyBorder="1" applyAlignment="1">
      <alignment horizontal="right"/>
    </xf>
    <xf numFmtId="42" fontId="7" fillId="33" borderId="13" xfId="44" applyNumberFormat="1" applyFont="1" applyFill="1" applyBorder="1" applyAlignment="1">
      <alignment horizontal="right"/>
    </xf>
    <xf numFmtId="42" fontId="7" fillId="33" borderId="11" xfId="0" applyNumberFormat="1" applyFont="1" applyFill="1" applyBorder="1" applyAlignment="1">
      <alignment/>
    </xf>
    <xf numFmtId="37" fontId="7" fillId="33" borderId="11" xfId="0" applyNumberFormat="1" applyFont="1" applyFill="1" applyBorder="1" applyAlignment="1">
      <alignment/>
    </xf>
    <xf numFmtId="42" fontId="7" fillId="0" borderId="11" xfId="0" applyNumberFormat="1" applyFont="1" applyBorder="1" applyAlignment="1">
      <alignment/>
    </xf>
    <xf numFmtId="37" fontId="7" fillId="0" borderId="11" xfId="0" applyNumberFormat="1" applyFont="1" applyBorder="1" applyAlignment="1">
      <alignment/>
    </xf>
    <xf numFmtId="42" fontId="6" fillId="0" borderId="13" xfId="0" applyNumberFormat="1" applyFont="1" applyBorder="1" applyAlignment="1">
      <alignment/>
    </xf>
    <xf numFmtId="42" fontId="7" fillId="33" borderId="10" xfId="44" applyNumberFormat="1" applyFont="1" applyFill="1" applyBorder="1" applyAlignment="1" applyProtection="1">
      <alignment/>
      <protection locked="0"/>
    </xf>
    <xf numFmtId="42" fontId="0" fillId="33" borderId="11" xfId="0" applyNumberFormat="1" applyFill="1" applyBorder="1" applyAlignment="1">
      <alignment/>
    </xf>
    <xf numFmtId="3" fontId="0" fillId="33" borderId="11" xfId="0" applyNumberFormat="1" applyFill="1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Fill="1" applyBorder="1" applyAlignment="1">
      <alignment/>
    </xf>
    <xf numFmtId="37" fontId="7" fillId="33" borderId="11" xfId="44" applyNumberFormat="1" applyFont="1" applyFill="1" applyBorder="1" applyAlignment="1" applyProtection="1">
      <alignment/>
      <protection locked="0"/>
    </xf>
    <xf numFmtId="37" fontId="7" fillId="0" borderId="0" xfId="44" applyNumberFormat="1" applyFont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42" fontId="7" fillId="33" borderId="10" xfId="0" applyNumberFormat="1" applyFont="1" applyFill="1" applyBorder="1" applyAlignment="1" applyProtection="1">
      <alignment horizontal="right"/>
      <protection locked="0"/>
    </xf>
    <xf numFmtId="42" fontId="13" fillId="33" borderId="13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/>
    </xf>
    <xf numFmtId="5" fontId="4" fillId="0" borderId="13" xfId="0" applyNumberFormat="1" applyFont="1" applyFill="1" applyBorder="1" applyAlignment="1">
      <alignment/>
    </xf>
    <xf numFmtId="37" fontId="7" fillId="0" borderId="10" xfId="44" applyNumberFormat="1" applyFont="1" applyFill="1" applyBorder="1" applyAlignment="1" applyProtection="1">
      <alignment/>
      <protection/>
    </xf>
    <xf numFmtId="42" fontId="6" fillId="0" borderId="13" xfId="44" applyNumberFormat="1" applyFont="1" applyFill="1" applyBorder="1" applyAlignment="1" applyProtection="1">
      <alignment horizontal="right"/>
      <protection/>
    </xf>
    <xf numFmtId="42" fontId="7" fillId="33" borderId="11" xfId="44" applyNumberFormat="1" applyFont="1" applyFill="1" applyBorder="1" applyAlignment="1" applyProtection="1">
      <alignment/>
      <protection locked="0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2" fillId="33" borderId="14" xfId="0" applyFont="1" applyFill="1" applyBorder="1" applyAlignment="1" applyProtection="1">
      <alignment horizontal="left" vertical="top" wrapText="1"/>
      <protection locked="0"/>
    </xf>
    <xf numFmtId="0" fontId="2" fillId="33" borderId="15" xfId="0" applyFont="1" applyFill="1" applyBorder="1" applyAlignment="1" applyProtection="1">
      <alignment horizontal="left" vertical="top" wrapText="1"/>
      <protection locked="0"/>
    </xf>
    <xf numFmtId="0" fontId="2" fillId="33" borderId="16" xfId="0" applyFont="1" applyFill="1" applyBorder="1" applyAlignment="1" applyProtection="1">
      <alignment horizontal="left" vertical="top" wrapText="1"/>
      <protection locked="0"/>
    </xf>
    <xf numFmtId="0" fontId="2" fillId="33" borderId="17" xfId="0" applyFont="1" applyFill="1" applyBorder="1" applyAlignment="1" applyProtection="1">
      <alignment horizontal="left" vertical="top" wrapText="1"/>
      <protection locked="0"/>
    </xf>
    <xf numFmtId="0" fontId="2" fillId="33" borderId="0" xfId="0" applyFont="1" applyFill="1" applyBorder="1" applyAlignment="1" applyProtection="1">
      <alignment horizontal="left" vertical="top" wrapText="1"/>
      <protection locked="0"/>
    </xf>
    <xf numFmtId="0" fontId="2" fillId="33" borderId="18" xfId="0" applyFont="1" applyFill="1" applyBorder="1" applyAlignment="1" applyProtection="1">
      <alignment horizontal="left" vertical="top" wrapText="1"/>
      <protection locked="0"/>
    </xf>
    <xf numFmtId="0" fontId="2" fillId="33" borderId="19" xfId="0" applyFont="1" applyFill="1" applyBorder="1" applyAlignment="1" applyProtection="1">
      <alignment horizontal="left" vertical="top" wrapText="1"/>
      <protection locked="0"/>
    </xf>
    <xf numFmtId="0" fontId="2" fillId="33" borderId="11" xfId="0" applyFont="1" applyFill="1" applyBorder="1" applyAlignment="1" applyProtection="1">
      <alignment horizontal="left" vertical="top" wrapText="1"/>
      <protection locked="0"/>
    </xf>
    <xf numFmtId="0" fontId="2" fillId="33" borderId="20" xfId="0" applyFont="1" applyFill="1" applyBorder="1" applyAlignment="1" applyProtection="1">
      <alignment horizontal="left" vertical="top" wrapText="1"/>
      <protection locked="0"/>
    </xf>
    <xf numFmtId="0" fontId="2" fillId="33" borderId="21" xfId="0" applyFont="1" applyFill="1" applyBorder="1" applyAlignment="1" applyProtection="1">
      <alignment horizontal="left"/>
      <protection locked="0"/>
    </xf>
    <xf numFmtId="0" fontId="2" fillId="33" borderId="22" xfId="0" applyFont="1" applyFill="1" applyBorder="1" applyAlignment="1" applyProtection="1">
      <alignment horizontal="left"/>
      <protection locked="0"/>
    </xf>
    <xf numFmtId="0" fontId="2" fillId="33" borderId="23" xfId="0" applyFont="1" applyFill="1" applyBorder="1" applyAlignment="1" applyProtection="1">
      <alignment horizontal="left"/>
      <protection locked="0"/>
    </xf>
    <xf numFmtId="42" fontId="2" fillId="0" borderId="24" xfId="0" applyNumberFormat="1" applyFont="1" applyFill="1" applyBorder="1" applyAlignment="1" applyProtection="1">
      <alignment horizontal="center"/>
      <protection/>
    </xf>
    <xf numFmtId="42" fontId="2" fillId="0" borderId="25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Alignment="1">
      <alignment horizontal="center"/>
    </xf>
    <xf numFmtId="0" fontId="7" fillId="33" borderId="21" xfId="0" applyFont="1" applyFill="1" applyBorder="1" applyAlignment="1">
      <alignment wrapText="1"/>
    </xf>
    <xf numFmtId="0" fontId="7" fillId="33" borderId="22" xfId="0" applyFont="1" applyFill="1" applyBorder="1" applyAlignment="1">
      <alignment wrapText="1"/>
    </xf>
    <xf numFmtId="0" fontId="7" fillId="33" borderId="23" xfId="0" applyFont="1" applyFill="1" applyBorder="1" applyAlignment="1">
      <alignment wrapText="1"/>
    </xf>
    <xf numFmtId="0" fontId="11" fillId="0" borderId="0" xfId="0" applyFont="1" applyAlignment="1">
      <alignment horizontal="center"/>
    </xf>
    <xf numFmtId="0" fontId="7" fillId="33" borderId="14" xfId="0" applyFont="1" applyFill="1" applyBorder="1" applyAlignment="1" applyProtection="1">
      <alignment horizontal="left" vertical="top" wrapText="1"/>
      <protection locked="0"/>
    </xf>
    <xf numFmtId="0" fontId="7" fillId="33" borderId="15" xfId="0" applyFont="1" applyFill="1" applyBorder="1" applyAlignment="1" applyProtection="1">
      <alignment horizontal="left" vertical="top" wrapText="1"/>
      <protection locked="0"/>
    </xf>
    <xf numFmtId="0" fontId="7" fillId="33" borderId="16" xfId="0" applyFont="1" applyFill="1" applyBorder="1" applyAlignment="1" applyProtection="1">
      <alignment horizontal="left" vertical="top" wrapText="1"/>
      <protection locked="0"/>
    </xf>
    <xf numFmtId="0" fontId="7" fillId="33" borderId="19" xfId="0" applyFont="1" applyFill="1" applyBorder="1" applyAlignment="1" applyProtection="1">
      <alignment horizontal="left" vertical="top" wrapText="1"/>
      <protection locked="0"/>
    </xf>
    <xf numFmtId="0" fontId="7" fillId="33" borderId="11" xfId="0" applyFont="1" applyFill="1" applyBorder="1" applyAlignment="1" applyProtection="1">
      <alignment horizontal="left" vertical="top" wrapText="1"/>
      <protection locked="0"/>
    </xf>
    <xf numFmtId="0" fontId="7" fillId="33" borderId="20" xfId="0" applyFont="1" applyFill="1" applyBorder="1" applyAlignment="1" applyProtection="1">
      <alignment horizontal="left" vertical="top" wrapText="1"/>
      <protection locked="0"/>
    </xf>
    <xf numFmtId="0" fontId="7" fillId="33" borderId="10" xfId="0" applyFont="1" applyFill="1" applyBorder="1" applyAlignment="1" applyProtection="1">
      <alignment horizontal="left" vertical="top" wrapText="1"/>
      <protection locked="0"/>
    </xf>
    <xf numFmtId="0" fontId="0" fillId="0" borderId="10" xfId="0" applyBorder="1" applyAlignment="1">
      <alignment vertical="top"/>
    </xf>
    <xf numFmtId="14" fontId="7" fillId="33" borderId="21" xfId="0" applyNumberFormat="1" applyFont="1" applyFill="1" applyBorder="1" applyAlignment="1" applyProtection="1">
      <alignment horizontal="left"/>
      <protection locked="0"/>
    </xf>
    <xf numFmtId="14" fontId="7" fillId="33" borderId="22" xfId="0" applyNumberFormat="1" applyFont="1" applyFill="1" applyBorder="1" applyAlignment="1" applyProtection="1">
      <alignment horizontal="left"/>
      <protection locked="0"/>
    </xf>
    <xf numFmtId="14" fontId="7" fillId="33" borderId="23" xfId="0" applyNumberFormat="1" applyFont="1" applyFill="1" applyBorder="1" applyAlignment="1" applyProtection="1">
      <alignment horizontal="left"/>
      <protection locked="0"/>
    </xf>
    <xf numFmtId="42" fontId="7" fillId="0" borderId="24" xfId="44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42" fontId="7" fillId="0" borderId="0" xfId="44" applyNumberFormat="1" applyFont="1" applyBorder="1" applyAlignment="1">
      <alignment horizontal="center"/>
    </xf>
    <xf numFmtId="5" fontId="7" fillId="0" borderId="0" xfId="44" applyNumberFormat="1" applyFont="1" applyBorder="1" applyAlignment="1">
      <alignment horizontal="center"/>
    </xf>
    <xf numFmtId="0" fontId="0" fillId="33" borderId="21" xfId="0" applyFill="1" applyBorder="1" applyAlignment="1">
      <alignment wrapText="1"/>
    </xf>
    <xf numFmtId="0" fontId="0" fillId="33" borderId="22" xfId="0" applyFill="1" applyBorder="1" applyAlignment="1">
      <alignment wrapText="1"/>
    </xf>
    <xf numFmtId="0" fontId="0" fillId="33" borderId="23" xfId="0" applyFill="1" applyBorder="1" applyAlignment="1">
      <alignment wrapText="1"/>
    </xf>
    <xf numFmtId="0" fontId="7" fillId="0" borderId="0" xfId="0" applyFont="1" applyBorder="1" applyAlignment="1" applyProtection="1">
      <alignment horizontal="left"/>
      <protection/>
    </xf>
    <xf numFmtId="0" fontId="7" fillId="33" borderId="21" xfId="0" applyFont="1" applyFill="1" applyBorder="1" applyAlignment="1" applyProtection="1">
      <alignment horizontal="left"/>
      <protection locked="0"/>
    </xf>
    <xf numFmtId="0" fontId="7" fillId="33" borderId="22" xfId="0" applyFont="1" applyFill="1" applyBorder="1" applyAlignment="1" applyProtection="1">
      <alignment horizontal="left"/>
      <protection locked="0"/>
    </xf>
    <xf numFmtId="0" fontId="7" fillId="33" borderId="23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 locked="0"/>
    </xf>
    <xf numFmtId="165" fontId="7" fillId="33" borderId="21" xfId="0" applyNumberFormat="1" applyFont="1" applyFill="1" applyBorder="1" applyAlignment="1" applyProtection="1">
      <alignment horizontal="left"/>
      <protection locked="0"/>
    </xf>
    <xf numFmtId="0" fontId="13" fillId="0" borderId="22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0" fontId="7" fillId="33" borderId="21" xfId="0" applyFont="1" applyFill="1" applyBorder="1" applyAlignment="1" applyProtection="1">
      <alignment horizontal="center"/>
      <protection locked="0"/>
    </xf>
    <xf numFmtId="0" fontId="7" fillId="33" borderId="22" xfId="0" applyFont="1" applyFill="1" applyBorder="1" applyAlignment="1" applyProtection="1">
      <alignment horizontal="center"/>
      <protection locked="0"/>
    </xf>
    <xf numFmtId="0" fontId="7" fillId="33" borderId="23" xfId="0" applyFont="1" applyFill="1" applyBorder="1" applyAlignment="1" applyProtection="1">
      <alignment horizontal="center"/>
      <protection locked="0"/>
    </xf>
    <xf numFmtId="3" fontId="7" fillId="0" borderId="21" xfId="44" applyNumberFormat="1" applyFont="1" applyFill="1" applyBorder="1" applyAlignment="1" applyProtection="1">
      <alignment horizontal="right"/>
      <protection/>
    </xf>
    <xf numFmtId="3" fontId="7" fillId="0" borderId="23" xfId="44" applyNumberFormat="1" applyFont="1" applyFill="1" applyBorder="1" applyAlignment="1" applyProtection="1">
      <alignment horizontal="right"/>
      <protection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selection activeCell="G7" sqref="G7"/>
    </sheetView>
  </sheetViews>
  <sheetFormatPr defaultColWidth="9.00390625" defaultRowHeight="14.25"/>
  <cols>
    <col min="1" max="1" width="9.00390625" style="11" customWidth="1"/>
    <col min="2" max="2" width="4.375" style="16" customWidth="1"/>
    <col min="3" max="3" width="14.50390625" style="11" customWidth="1"/>
    <col min="4" max="4" width="16.875" style="11" customWidth="1"/>
    <col min="5" max="5" width="19.00390625" style="11" customWidth="1"/>
    <col min="6" max="6" width="13.375" style="11" customWidth="1"/>
    <col min="7" max="7" width="15.625" style="11" customWidth="1"/>
    <col min="8" max="8" width="9.00390625" style="11" customWidth="1"/>
    <col min="9" max="9" width="2.125" style="11" customWidth="1"/>
    <col min="10" max="16384" width="9.00390625" style="11" customWidth="1"/>
  </cols>
  <sheetData>
    <row r="1" spans="1:10" ht="17.25">
      <c r="A1" s="87" t="s">
        <v>0</v>
      </c>
      <c r="B1" s="87"/>
      <c r="C1" s="87"/>
      <c r="D1" s="87"/>
      <c r="E1" s="87"/>
      <c r="F1" s="87"/>
      <c r="G1" s="87"/>
      <c r="H1" s="22"/>
      <c r="I1" s="22"/>
      <c r="J1" s="22"/>
    </row>
    <row r="2" spans="1:10" ht="17.25">
      <c r="A2" s="87" t="s">
        <v>51</v>
      </c>
      <c r="B2" s="87"/>
      <c r="C2" s="87"/>
      <c r="D2" s="87"/>
      <c r="E2" s="87"/>
      <c r="F2" s="87"/>
      <c r="G2" s="87"/>
      <c r="H2" s="22"/>
      <c r="I2" s="22"/>
      <c r="J2" s="22"/>
    </row>
    <row r="3" spans="1:9" ht="15">
      <c r="A3" s="16"/>
      <c r="C3" s="16"/>
      <c r="D3" s="16"/>
      <c r="E3" s="16"/>
      <c r="F3" s="16"/>
      <c r="G3" s="16"/>
      <c r="H3" s="16"/>
      <c r="I3" s="16"/>
    </row>
    <row r="5" spans="1:6" ht="15">
      <c r="A5" s="14" t="s">
        <v>1</v>
      </c>
      <c r="B5" s="86" t="s">
        <v>2</v>
      </c>
      <c r="C5" s="86"/>
      <c r="D5" s="86"/>
      <c r="E5" s="86"/>
      <c r="F5" s="86"/>
    </row>
    <row r="6" ht="11.25" customHeight="1"/>
    <row r="7" spans="2:9" ht="33.75" customHeight="1">
      <c r="B7" s="40" t="s">
        <v>3</v>
      </c>
      <c r="C7" s="84" t="s">
        <v>4</v>
      </c>
      <c r="D7" s="84"/>
      <c r="E7" s="84"/>
      <c r="F7" s="17"/>
      <c r="G7" s="60">
        <f>'Wksheet A'!$K$59</f>
        <v>0</v>
      </c>
      <c r="H7" s="44"/>
      <c r="I7" s="44"/>
    </row>
    <row r="8" spans="2:9" ht="15">
      <c r="B8" s="41"/>
      <c r="G8" s="50"/>
      <c r="H8" s="45"/>
      <c r="I8" s="45"/>
    </row>
    <row r="9" spans="2:9" ht="17.25" customHeight="1">
      <c r="B9" s="42" t="s">
        <v>5</v>
      </c>
      <c r="C9" s="84" t="s">
        <v>46</v>
      </c>
      <c r="D9" s="84"/>
      <c r="E9" s="84"/>
      <c r="F9" s="18"/>
      <c r="G9" s="52">
        <f>'Wksheet B'!$I$121</f>
        <v>0</v>
      </c>
      <c r="H9" s="46"/>
      <c r="I9" s="46"/>
    </row>
    <row r="10" spans="2:9" ht="15">
      <c r="B10" s="42"/>
      <c r="C10" s="43"/>
      <c r="D10" s="43"/>
      <c r="E10" s="43"/>
      <c r="G10" s="51"/>
      <c r="H10" s="45"/>
      <c r="I10" s="45"/>
    </row>
    <row r="11" spans="2:9" ht="31.5" customHeight="1">
      <c r="B11" s="42" t="s">
        <v>6</v>
      </c>
      <c r="C11" s="84" t="s">
        <v>53</v>
      </c>
      <c r="D11" s="84"/>
      <c r="E11" s="84"/>
      <c r="F11" s="17"/>
      <c r="G11" s="52">
        <f>'Wksheet C'!$G$59</f>
        <v>0</v>
      </c>
      <c r="H11" s="46"/>
      <c r="I11" s="46"/>
    </row>
    <row r="12" spans="2:9" ht="15">
      <c r="B12" s="42"/>
      <c r="C12" s="43"/>
      <c r="D12" s="43"/>
      <c r="E12" s="43"/>
      <c r="G12" s="51"/>
      <c r="H12" s="45"/>
      <c r="I12" s="45"/>
    </row>
    <row r="13" spans="2:9" ht="15">
      <c r="B13" s="42" t="s">
        <v>7</v>
      </c>
      <c r="C13" s="85" t="s">
        <v>8</v>
      </c>
      <c r="D13" s="85"/>
      <c r="E13" s="85"/>
      <c r="G13" s="53">
        <f>SUM(G7:G12)</f>
        <v>0</v>
      </c>
      <c r="H13" s="46"/>
      <c r="I13" s="46"/>
    </row>
    <row r="14" spans="2:9" ht="15">
      <c r="B14" s="42"/>
      <c r="C14" s="43"/>
      <c r="D14" s="43"/>
      <c r="E14" s="43"/>
      <c r="G14" s="51"/>
      <c r="H14" s="45"/>
      <c r="I14" s="45"/>
    </row>
    <row r="15" spans="2:9" ht="32.25" customHeight="1">
      <c r="B15" s="42" t="s">
        <v>9</v>
      </c>
      <c r="C15" s="84" t="s">
        <v>47</v>
      </c>
      <c r="D15" s="84"/>
      <c r="E15" s="84"/>
      <c r="F15" s="17"/>
      <c r="G15" s="52">
        <f>'Wksheet D, sect B-C'!$H$43</f>
        <v>0</v>
      </c>
      <c r="H15" s="46"/>
      <c r="I15" s="46"/>
    </row>
    <row r="16" spans="2:9" ht="15">
      <c r="B16" s="42"/>
      <c r="C16" s="43"/>
      <c r="D16" s="43"/>
      <c r="E16" s="43"/>
      <c r="G16" s="51"/>
      <c r="H16" s="45"/>
      <c r="I16" s="45"/>
    </row>
    <row r="17" spans="2:9" ht="15">
      <c r="B17" s="42" t="s">
        <v>10</v>
      </c>
      <c r="C17" s="85" t="s">
        <v>11</v>
      </c>
      <c r="D17" s="85"/>
      <c r="E17" s="85"/>
      <c r="F17" s="18"/>
      <c r="G17" s="52">
        <f>G13-G15</f>
        <v>0</v>
      </c>
      <c r="H17" s="46"/>
      <c r="I17" s="46"/>
    </row>
    <row r="18" spans="2:9" ht="15">
      <c r="B18" s="42"/>
      <c r="C18" s="43"/>
      <c r="D18" s="43"/>
      <c r="E18" s="43"/>
      <c r="G18" s="51"/>
      <c r="H18" s="45"/>
      <c r="I18" s="45"/>
    </row>
    <row r="19" spans="2:9" ht="32.25" customHeight="1">
      <c r="B19" s="42" t="s">
        <v>12</v>
      </c>
      <c r="C19" s="84" t="s">
        <v>13</v>
      </c>
      <c r="D19" s="84"/>
      <c r="E19" s="84"/>
      <c r="F19" s="17"/>
      <c r="G19" s="54"/>
      <c r="H19" s="47"/>
      <c r="I19" s="47"/>
    </row>
    <row r="20" spans="2:9" ht="11.25" customHeight="1">
      <c r="B20" s="42"/>
      <c r="C20" s="43"/>
      <c r="D20" s="43"/>
      <c r="E20" s="43"/>
      <c r="G20" s="51"/>
      <c r="H20" s="45"/>
      <c r="I20" s="45"/>
    </row>
    <row r="21" spans="2:9" ht="32.25" customHeight="1">
      <c r="B21" s="42" t="s">
        <v>14</v>
      </c>
      <c r="C21" s="84" t="s">
        <v>15</v>
      </c>
      <c r="D21" s="84"/>
      <c r="E21" s="84"/>
      <c r="F21" s="17"/>
      <c r="G21" s="53">
        <f>G17*G19</f>
        <v>0</v>
      </c>
      <c r="H21" s="46"/>
      <c r="I21" s="46"/>
    </row>
    <row r="22" spans="7:9" ht="15">
      <c r="G22" s="51"/>
      <c r="H22" s="45"/>
      <c r="I22" s="45"/>
    </row>
    <row r="23" spans="7:9" ht="15">
      <c r="G23" s="51"/>
      <c r="H23" s="45"/>
      <c r="I23" s="45"/>
    </row>
    <row r="24" spans="1:9" ht="33.75" customHeight="1">
      <c r="A24" s="19" t="s">
        <v>16</v>
      </c>
      <c r="B24" s="83" t="s">
        <v>48</v>
      </c>
      <c r="C24" s="83"/>
      <c r="D24" s="83"/>
      <c r="E24" s="83"/>
      <c r="F24" s="20"/>
      <c r="G24" s="55">
        <f>'Wksheet E'!$I$19</f>
        <v>0</v>
      </c>
      <c r="H24" s="48"/>
      <c r="I24" s="45"/>
    </row>
    <row r="25" spans="7:9" ht="15">
      <c r="G25" s="50"/>
      <c r="H25" s="45"/>
      <c r="I25" s="45"/>
    </row>
    <row r="26" spans="7:9" ht="15" thickBot="1">
      <c r="G26" s="50"/>
      <c r="H26" s="45"/>
      <c r="I26" s="45"/>
    </row>
    <row r="27" spans="2:9" ht="32.25" customHeight="1" thickBot="1">
      <c r="B27" s="83" t="s">
        <v>49</v>
      </c>
      <c r="C27" s="83"/>
      <c r="D27" s="83"/>
      <c r="E27" s="83"/>
      <c r="F27" s="17"/>
      <c r="G27" s="61">
        <f>SUM(G21,G24)</f>
        <v>0</v>
      </c>
      <c r="H27" s="46"/>
      <c r="I27" s="49"/>
    </row>
    <row r="28" spans="7:9" ht="15">
      <c r="G28" s="18"/>
      <c r="H28" s="45"/>
      <c r="I28" s="45"/>
    </row>
    <row r="29" spans="7:9" ht="15">
      <c r="G29" s="18"/>
      <c r="H29" s="45"/>
      <c r="I29" s="45"/>
    </row>
    <row r="30" spans="7:9" ht="15">
      <c r="G30" s="18"/>
      <c r="H30" s="45"/>
      <c r="I30" s="45"/>
    </row>
    <row r="31" spans="7:9" ht="15">
      <c r="G31" s="18"/>
      <c r="H31" s="18"/>
      <c r="I31" s="18"/>
    </row>
  </sheetData>
  <sheetProtection/>
  <mergeCells count="13">
    <mergeCell ref="B5:F5"/>
    <mergeCell ref="C7:E7"/>
    <mergeCell ref="A1:G1"/>
    <mergeCell ref="A2:G2"/>
    <mergeCell ref="C17:E17"/>
    <mergeCell ref="B27:E27"/>
    <mergeCell ref="C21:E21"/>
    <mergeCell ref="B24:E24"/>
    <mergeCell ref="C9:E9"/>
    <mergeCell ref="C11:E11"/>
    <mergeCell ref="C13:E13"/>
    <mergeCell ref="C15:E15"/>
    <mergeCell ref="C19:E19"/>
  </mergeCells>
  <printOptions horizontalCentered="1"/>
  <pageMargins left="0.3" right="0.3" top="1.05" bottom="0.3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showGridLines="0" zoomScale="75" zoomScaleNormal="75" zoomScalePageLayoutView="0" workbookViewId="0" topLeftCell="A39">
      <selection activeCell="K59" sqref="K59:L59"/>
    </sheetView>
  </sheetViews>
  <sheetFormatPr defaultColWidth="9.00390625" defaultRowHeight="14.25"/>
  <cols>
    <col min="3" max="3" width="14.375" style="0" customWidth="1"/>
    <col min="4" max="4" width="10.375" style="0" customWidth="1"/>
    <col min="10" max="10" width="11.50390625" style="0" customWidth="1"/>
    <col min="11" max="11" width="17.375" style="0" customWidth="1"/>
  </cols>
  <sheetData>
    <row r="1" spans="1:13" ht="22.5">
      <c r="A1" s="102" t="s">
        <v>29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22.5">
      <c r="A2" s="102" t="s">
        <v>17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22.5">
      <c r="A3" s="102" t="s">
        <v>28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ht="17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7.25">
      <c r="A5" s="3" t="s">
        <v>18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7.25">
      <c r="A6" s="2"/>
      <c r="B6" s="2" t="s">
        <v>91</v>
      </c>
      <c r="C6" s="2"/>
      <c r="D6" s="97"/>
      <c r="E6" s="98"/>
      <c r="F6" s="98"/>
      <c r="G6" s="98"/>
      <c r="H6" s="98"/>
      <c r="I6" s="99"/>
      <c r="J6" s="4"/>
      <c r="K6" s="4"/>
      <c r="L6" s="2"/>
      <c r="M6" s="2"/>
    </row>
    <row r="7" spans="1:13" ht="17.25">
      <c r="A7" s="2"/>
      <c r="B7" s="2" t="s">
        <v>19</v>
      </c>
      <c r="C7" s="2"/>
      <c r="D7" s="4"/>
      <c r="E7" s="4"/>
      <c r="F7" s="4"/>
      <c r="G7" s="4"/>
      <c r="H7" s="4"/>
      <c r="I7" s="4"/>
      <c r="J7" s="4"/>
      <c r="K7" s="59">
        <v>0</v>
      </c>
      <c r="L7" s="2"/>
      <c r="M7" s="2"/>
    </row>
    <row r="8" spans="1:13" ht="17.25">
      <c r="A8" s="2"/>
      <c r="B8" s="2" t="s">
        <v>20</v>
      </c>
      <c r="C8" s="2"/>
      <c r="D8" s="4"/>
      <c r="E8" s="4"/>
      <c r="F8" s="4"/>
      <c r="G8" s="4"/>
      <c r="H8" s="4"/>
      <c r="I8" s="4"/>
      <c r="J8" s="4"/>
      <c r="K8" s="58"/>
      <c r="L8" s="2"/>
      <c r="M8" s="2"/>
    </row>
    <row r="9" spans="1:13" ht="17.25">
      <c r="A9" s="2"/>
      <c r="B9" s="2" t="s">
        <v>21</v>
      </c>
      <c r="C9" s="2"/>
      <c r="D9" s="57"/>
      <c r="E9" s="4"/>
      <c r="F9" s="4"/>
      <c r="G9" s="4"/>
      <c r="H9" s="4"/>
      <c r="I9" s="4"/>
      <c r="J9" s="4"/>
      <c r="K9" s="5"/>
      <c r="L9" s="2"/>
      <c r="M9" s="2"/>
    </row>
    <row r="10" spans="1:13" ht="17.25">
      <c r="A10" s="2"/>
      <c r="B10" s="2" t="s">
        <v>22</v>
      </c>
      <c r="C10" s="2"/>
      <c r="D10" s="88"/>
      <c r="E10" s="89"/>
      <c r="F10" s="89"/>
      <c r="G10" s="89"/>
      <c r="H10" s="89"/>
      <c r="I10" s="90"/>
      <c r="J10" s="4"/>
      <c r="K10" s="5"/>
      <c r="L10" s="2"/>
      <c r="M10" s="2"/>
    </row>
    <row r="11" spans="1:13" ht="17.25">
      <c r="A11" s="2"/>
      <c r="B11" s="2"/>
      <c r="C11" s="2"/>
      <c r="D11" s="91"/>
      <c r="E11" s="92"/>
      <c r="F11" s="92"/>
      <c r="G11" s="92"/>
      <c r="H11" s="92"/>
      <c r="I11" s="93"/>
      <c r="J11" s="4"/>
      <c r="K11" s="6"/>
      <c r="L11" s="2"/>
      <c r="M11" s="2"/>
    </row>
    <row r="12" spans="1:13" ht="17.25">
      <c r="A12" s="2"/>
      <c r="B12" s="2"/>
      <c r="C12" s="2"/>
      <c r="D12" s="94"/>
      <c r="E12" s="95"/>
      <c r="F12" s="95"/>
      <c r="G12" s="95"/>
      <c r="H12" s="95"/>
      <c r="I12" s="96"/>
      <c r="J12" s="4"/>
      <c r="K12" s="6"/>
      <c r="L12" s="2"/>
      <c r="M12" s="2"/>
    </row>
    <row r="13" spans="1:13" ht="17.25">
      <c r="A13" s="2"/>
      <c r="B13" s="2"/>
      <c r="C13" s="2"/>
      <c r="D13" s="4"/>
      <c r="E13" s="4"/>
      <c r="F13" s="4"/>
      <c r="G13" s="4"/>
      <c r="H13" s="4"/>
      <c r="I13" s="4"/>
      <c r="J13" s="4" t="s">
        <v>23</v>
      </c>
      <c r="K13" s="56">
        <f>SUM(K7:K8)</f>
        <v>0</v>
      </c>
      <c r="L13" s="7"/>
      <c r="M13" s="2"/>
    </row>
    <row r="14" spans="1:13" ht="17.25">
      <c r="A14" s="2"/>
      <c r="B14" s="2"/>
      <c r="C14" s="2"/>
      <c r="D14" s="4"/>
      <c r="E14" s="4"/>
      <c r="F14" s="4"/>
      <c r="G14" s="4"/>
      <c r="H14" s="4"/>
      <c r="I14" s="4"/>
      <c r="J14" s="4"/>
      <c r="K14" s="6"/>
      <c r="L14" s="2"/>
      <c r="M14" s="2"/>
    </row>
    <row r="15" spans="1:13" ht="17.25">
      <c r="A15" s="3" t="s">
        <v>24</v>
      </c>
      <c r="B15" s="2"/>
      <c r="C15" s="2"/>
      <c r="D15" s="4"/>
      <c r="E15" s="4"/>
      <c r="F15" s="4"/>
      <c r="G15" s="4"/>
      <c r="H15" s="4"/>
      <c r="I15" s="4"/>
      <c r="J15" s="4"/>
      <c r="K15" s="6"/>
      <c r="L15" s="2"/>
      <c r="M15" s="2"/>
    </row>
    <row r="16" spans="1:13" ht="17.25">
      <c r="A16" s="2"/>
      <c r="B16" s="2" t="s">
        <v>91</v>
      </c>
      <c r="C16" s="2"/>
      <c r="D16" s="97"/>
      <c r="E16" s="98"/>
      <c r="F16" s="98"/>
      <c r="G16" s="98"/>
      <c r="H16" s="98"/>
      <c r="I16" s="99"/>
      <c r="J16" s="4"/>
      <c r="K16" s="4"/>
      <c r="L16" s="2"/>
      <c r="M16" s="2"/>
    </row>
    <row r="17" spans="1:13" ht="17.25">
      <c r="A17" s="2"/>
      <c r="B17" s="2" t="s">
        <v>19</v>
      </c>
      <c r="C17" s="2"/>
      <c r="D17" s="4"/>
      <c r="E17" s="4"/>
      <c r="F17" s="4"/>
      <c r="G17" s="4"/>
      <c r="H17" s="4"/>
      <c r="I17" s="4"/>
      <c r="J17" s="4"/>
      <c r="K17" s="58">
        <v>0</v>
      </c>
      <c r="L17" s="2"/>
      <c r="M17" s="2"/>
    </row>
    <row r="18" spans="1:13" ht="17.25">
      <c r="A18" s="2"/>
      <c r="B18" s="2" t="s">
        <v>20</v>
      </c>
      <c r="C18" s="2"/>
      <c r="D18" s="4"/>
      <c r="E18" s="4"/>
      <c r="F18" s="4"/>
      <c r="G18" s="4"/>
      <c r="H18" s="4"/>
      <c r="I18" s="4"/>
      <c r="J18" s="4"/>
      <c r="K18" s="58"/>
      <c r="L18" s="2"/>
      <c r="M18" s="2"/>
    </row>
    <row r="19" spans="1:13" ht="17.25">
      <c r="A19" s="2"/>
      <c r="B19" s="2" t="s">
        <v>21</v>
      </c>
      <c r="C19" s="2"/>
      <c r="D19" s="57"/>
      <c r="E19" s="4"/>
      <c r="F19" s="4"/>
      <c r="G19" s="4"/>
      <c r="H19" s="4"/>
      <c r="I19" s="4"/>
      <c r="J19" s="4"/>
      <c r="K19" s="5"/>
      <c r="L19" s="2"/>
      <c r="M19" s="2"/>
    </row>
    <row r="20" spans="1:13" ht="17.25">
      <c r="A20" s="2"/>
      <c r="B20" s="2" t="s">
        <v>22</v>
      </c>
      <c r="C20" s="2"/>
      <c r="D20" s="88"/>
      <c r="E20" s="89"/>
      <c r="F20" s="89"/>
      <c r="G20" s="89"/>
      <c r="H20" s="89"/>
      <c r="I20" s="90"/>
      <c r="J20" s="4"/>
      <c r="K20" s="5"/>
      <c r="L20" s="2"/>
      <c r="M20" s="2"/>
    </row>
    <row r="21" spans="1:13" ht="17.25">
      <c r="A21" s="2"/>
      <c r="B21" s="2"/>
      <c r="C21" s="2"/>
      <c r="D21" s="91"/>
      <c r="E21" s="92"/>
      <c r="F21" s="92"/>
      <c r="G21" s="92"/>
      <c r="H21" s="92"/>
      <c r="I21" s="93"/>
      <c r="J21" s="4"/>
      <c r="K21" s="6"/>
      <c r="L21" s="2"/>
      <c r="M21" s="2"/>
    </row>
    <row r="22" spans="1:13" ht="17.25">
      <c r="A22" s="2"/>
      <c r="B22" s="2"/>
      <c r="C22" s="2"/>
      <c r="D22" s="94"/>
      <c r="E22" s="95"/>
      <c r="F22" s="95"/>
      <c r="G22" s="95"/>
      <c r="H22" s="95"/>
      <c r="I22" s="96"/>
      <c r="J22" s="4"/>
      <c r="K22" s="6"/>
      <c r="L22" s="2"/>
      <c r="M22" s="2"/>
    </row>
    <row r="23" spans="1:13" ht="17.25">
      <c r="A23" s="2"/>
      <c r="B23" s="2"/>
      <c r="C23" s="2"/>
      <c r="D23" s="4"/>
      <c r="E23" s="4"/>
      <c r="F23" s="4"/>
      <c r="G23" s="4"/>
      <c r="H23" s="4"/>
      <c r="I23" s="4"/>
      <c r="J23" s="4" t="s">
        <v>23</v>
      </c>
      <c r="K23" s="56">
        <f>SUM(K17:K18)</f>
        <v>0</v>
      </c>
      <c r="L23" s="2"/>
      <c r="M23" s="2"/>
    </row>
    <row r="24" spans="1:13" ht="17.25">
      <c r="A24" s="2"/>
      <c r="B24" s="2"/>
      <c r="C24" s="2"/>
      <c r="D24" s="4"/>
      <c r="E24" s="4"/>
      <c r="F24" s="4"/>
      <c r="G24" s="4"/>
      <c r="H24" s="4"/>
      <c r="I24" s="4"/>
      <c r="J24" s="4"/>
      <c r="K24" s="6"/>
      <c r="L24" s="2"/>
      <c r="M24" s="2"/>
    </row>
    <row r="25" spans="1:13" ht="17.25">
      <c r="A25" s="3" t="s">
        <v>25</v>
      </c>
      <c r="B25" s="2"/>
      <c r="C25" s="2"/>
      <c r="D25" s="4"/>
      <c r="E25" s="4"/>
      <c r="F25" s="4"/>
      <c r="G25" s="4"/>
      <c r="H25" s="4"/>
      <c r="I25" s="4"/>
      <c r="J25" s="4"/>
      <c r="K25" s="6"/>
      <c r="L25" s="2"/>
      <c r="M25" s="2"/>
    </row>
    <row r="26" spans="1:13" ht="17.25">
      <c r="A26" s="2"/>
      <c r="B26" s="2" t="s">
        <v>91</v>
      </c>
      <c r="C26" s="2"/>
      <c r="D26" s="97"/>
      <c r="E26" s="98"/>
      <c r="F26" s="98"/>
      <c r="G26" s="98"/>
      <c r="H26" s="98"/>
      <c r="I26" s="99"/>
      <c r="J26" s="4"/>
      <c r="K26" s="4"/>
      <c r="L26" s="2"/>
      <c r="M26" s="2"/>
    </row>
    <row r="27" spans="1:13" ht="17.25">
      <c r="A27" s="2"/>
      <c r="B27" s="2" t="s">
        <v>19</v>
      </c>
      <c r="C27" s="2"/>
      <c r="D27" s="4"/>
      <c r="E27" s="4"/>
      <c r="F27" s="4"/>
      <c r="G27" s="4"/>
      <c r="H27" s="4"/>
      <c r="I27" s="4"/>
      <c r="J27" s="4"/>
      <c r="K27" s="58">
        <v>0</v>
      </c>
      <c r="L27" s="2"/>
      <c r="M27" s="2"/>
    </row>
    <row r="28" spans="1:13" ht="17.25">
      <c r="A28" s="2"/>
      <c r="B28" s="2" t="s">
        <v>20</v>
      </c>
      <c r="C28" s="2"/>
      <c r="D28" s="4"/>
      <c r="E28" s="4"/>
      <c r="F28" s="4"/>
      <c r="G28" s="4"/>
      <c r="H28" s="4"/>
      <c r="I28" s="4"/>
      <c r="J28" s="4"/>
      <c r="K28" s="58"/>
      <c r="L28" s="2"/>
      <c r="M28" s="2"/>
    </row>
    <row r="29" spans="1:13" ht="17.25">
      <c r="A29" s="2"/>
      <c r="B29" s="2" t="s">
        <v>21</v>
      </c>
      <c r="C29" s="2"/>
      <c r="D29" s="57"/>
      <c r="E29" s="4"/>
      <c r="F29" s="4"/>
      <c r="G29" s="4"/>
      <c r="H29" s="4"/>
      <c r="I29" s="4"/>
      <c r="J29" s="4"/>
      <c r="K29" s="5"/>
      <c r="L29" s="2"/>
      <c r="M29" s="2"/>
    </row>
    <row r="30" spans="1:13" ht="17.25">
      <c r="A30" s="2"/>
      <c r="B30" s="2" t="s">
        <v>22</v>
      </c>
      <c r="C30" s="2"/>
      <c r="D30" s="88"/>
      <c r="E30" s="89"/>
      <c r="F30" s="89"/>
      <c r="G30" s="89"/>
      <c r="H30" s="89"/>
      <c r="I30" s="90"/>
      <c r="J30" s="4"/>
      <c r="K30" s="5"/>
      <c r="L30" s="2"/>
      <c r="M30" s="2"/>
    </row>
    <row r="31" spans="1:13" ht="17.25">
      <c r="A31" s="2"/>
      <c r="B31" s="2"/>
      <c r="C31" s="2"/>
      <c r="D31" s="91"/>
      <c r="E31" s="92"/>
      <c r="F31" s="92"/>
      <c r="G31" s="92"/>
      <c r="H31" s="92"/>
      <c r="I31" s="93"/>
      <c r="J31" s="4"/>
      <c r="K31" s="6"/>
      <c r="L31" s="2"/>
      <c r="M31" s="2"/>
    </row>
    <row r="32" spans="1:13" ht="17.25">
      <c r="A32" s="2"/>
      <c r="B32" s="2"/>
      <c r="C32" s="2"/>
      <c r="D32" s="94"/>
      <c r="E32" s="95"/>
      <c r="F32" s="95"/>
      <c r="G32" s="95"/>
      <c r="H32" s="95"/>
      <c r="I32" s="96"/>
      <c r="J32" s="4"/>
      <c r="K32" s="6"/>
      <c r="L32" s="2"/>
      <c r="M32" s="2"/>
    </row>
    <row r="33" spans="1:13" ht="17.25">
      <c r="A33" s="2"/>
      <c r="B33" s="2"/>
      <c r="C33" s="2"/>
      <c r="D33" s="4"/>
      <c r="E33" s="4"/>
      <c r="F33" s="4"/>
      <c r="G33" s="4"/>
      <c r="H33" s="4"/>
      <c r="I33" s="4"/>
      <c r="J33" s="4" t="s">
        <v>23</v>
      </c>
      <c r="K33" s="56">
        <f>SUM(K27:K28)</f>
        <v>0</v>
      </c>
      <c r="L33" s="2"/>
      <c r="M33" s="2"/>
    </row>
    <row r="34" spans="1:13" ht="17.25">
      <c r="A34" s="2"/>
      <c r="B34" s="2"/>
      <c r="C34" s="2"/>
      <c r="D34" s="4"/>
      <c r="E34" s="4"/>
      <c r="F34" s="4"/>
      <c r="G34" s="4"/>
      <c r="H34" s="4"/>
      <c r="I34" s="4"/>
      <c r="J34" s="4"/>
      <c r="K34" s="6"/>
      <c r="L34" s="2"/>
      <c r="M34" s="2"/>
    </row>
    <row r="35" spans="1:13" ht="17.25">
      <c r="A35" s="2"/>
      <c r="B35" s="2"/>
      <c r="C35" s="2"/>
      <c r="D35" s="4"/>
      <c r="E35" s="4"/>
      <c r="F35" s="4"/>
      <c r="G35" s="4"/>
      <c r="H35" s="4"/>
      <c r="I35" s="4"/>
      <c r="J35" s="4"/>
      <c r="K35" s="6"/>
      <c r="L35" s="2"/>
      <c r="M35" s="2"/>
    </row>
    <row r="36" spans="1:13" ht="17.25">
      <c r="A36" s="3" t="s">
        <v>26</v>
      </c>
      <c r="B36" s="2"/>
      <c r="C36" s="2"/>
      <c r="D36" s="4"/>
      <c r="E36" s="4"/>
      <c r="F36" s="4"/>
      <c r="G36" s="4"/>
      <c r="H36" s="4"/>
      <c r="I36" s="4"/>
      <c r="J36" s="4"/>
      <c r="K36" s="6"/>
      <c r="L36" s="2"/>
      <c r="M36" s="2"/>
    </row>
    <row r="37" spans="1:13" ht="17.25">
      <c r="A37" s="2"/>
      <c r="B37" s="2" t="s">
        <v>91</v>
      </c>
      <c r="C37" s="2"/>
      <c r="D37" s="97"/>
      <c r="E37" s="98"/>
      <c r="F37" s="98"/>
      <c r="G37" s="98"/>
      <c r="H37" s="98"/>
      <c r="I37" s="99"/>
      <c r="J37" s="4"/>
      <c r="K37" s="4"/>
      <c r="L37" s="2"/>
      <c r="M37" s="2"/>
    </row>
    <row r="38" spans="1:13" ht="17.25">
      <c r="A38" s="2"/>
      <c r="B38" s="2" t="s">
        <v>19</v>
      </c>
      <c r="C38" s="2"/>
      <c r="D38" s="4"/>
      <c r="E38" s="4"/>
      <c r="F38" s="4"/>
      <c r="G38" s="4"/>
      <c r="H38" s="4"/>
      <c r="I38" s="4"/>
      <c r="J38" s="4"/>
      <c r="K38" s="58">
        <v>0</v>
      </c>
      <c r="L38" s="2"/>
      <c r="M38" s="2"/>
    </row>
    <row r="39" spans="1:13" ht="17.25">
      <c r="A39" s="2"/>
      <c r="B39" s="2" t="s">
        <v>20</v>
      </c>
      <c r="C39" s="2"/>
      <c r="D39" s="4"/>
      <c r="E39" s="4"/>
      <c r="F39" s="4"/>
      <c r="G39" s="4"/>
      <c r="H39" s="4"/>
      <c r="I39" s="4"/>
      <c r="J39" s="4"/>
      <c r="K39" s="58"/>
      <c r="L39" s="2"/>
      <c r="M39" s="2"/>
    </row>
    <row r="40" spans="1:13" ht="17.25">
      <c r="A40" s="2"/>
      <c r="B40" s="2" t="s">
        <v>21</v>
      </c>
      <c r="C40" s="2"/>
      <c r="D40" s="57"/>
      <c r="E40" s="4"/>
      <c r="F40" s="4"/>
      <c r="G40" s="4"/>
      <c r="H40" s="4"/>
      <c r="I40" s="4"/>
      <c r="J40" s="4"/>
      <c r="K40" s="5"/>
      <c r="L40" s="2"/>
      <c r="M40" s="2"/>
    </row>
    <row r="41" spans="1:13" ht="17.25">
      <c r="A41" s="2"/>
      <c r="B41" s="2" t="s">
        <v>22</v>
      </c>
      <c r="C41" s="2"/>
      <c r="D41" s="88"/>
      <c r="E41" s="89"/>
      <c r="F41" s="89"/>
      <c r="G41" s="89"/>
      <c r="H41" s="89"/>
      <c r="I41" s="90"/>
      <c r="J41" s="4"/>
      <c r="K41" s="5"/>
      <c r="L41" s="2"/>
      <c r="M41" s="2"/>
    </row>
    <row r="42" spans="1:13" ht="17.25">
      <c r="A42" s="2"/>
      <c r="B42" s="2"/>
      <c r="C42" s="2"/>
      <c r="D42" s="91"/>
      <c r="E42" s="92"/>
      <c r="F42" s="92"/>
      <c r="G42" s="92"/>
      <c r="H42" s="92"/>
      <c r="I42" s="93"/>
      <c r="J42" s="4"/>
      <c r="K42" s="6"/>
      <c r="L42" s="2"/>
      <c r="M42" s="2"/>
    </row>
    <row r="43" spans="1:13" ht="17.25">
      <c r="A43" s="2"/>
      <c r="B43" s="2"/>
      <c r="C43" s="2"/>
      <c r="D43" s="94"/>
      <c r="E43" s="95"/>
      <c r="F43" s="95"/>
      <c r="G43" s="95"/>
      <c r="H43" s="95"/>
      <c r="I43" s="96"/>
      <c r="J43" s="4"/>
      <c r="K43" s="6"/>
      <c r="L43" s="2"/>
      <c r="M43" s="2"/>
    </row>
    <row r="44" spans="1:13" ht="17.25">
      <c r="A44" s="2"/>
      <c r="B44" s="2"/>
      <c r="C44" s="2"/>
      <c r="D44" s="4"/>
      <c r="E44" s="4"/>
      <c r="F44" s="4"/>
      <c r="G44" s="4"/>
      <c r="H44" s="4"/>
      <c r="I44" s="4"/>
      <c r="J44" s="4" t="s">
        <v>23</v>
      </c>
      <c r="K44" s="56">
        <f>SUM(K38:K39)</f>
        <v>0</v>
      </c>
      <c r="L44" s="2"/>
      <c r="M44" s="2"/>
    </row>
    <row r="45" spans="1:13" ht="17.25">
      <c r="A45" s="2"/>
      <c r="B45" s="2"/>
      <c r="C45" s="2"/>
      <c r="D45" s="4"/>
      <c r="E45" s="4"/>
      <c r="F45" s="4"/>
      <c r="G45" s="4"/>
      <c r="H45" s="4"/>
      <c r="I45" s="4"/>
      <c r="J45" s="4"/>
      <c r="K45" s="6"/>
      <c r="L45" s="2"/>
      <c r="M45" s="2"/>
    </row>
    <row r="46" spans="1:13" ht="17.25">
      <c r="A46" s="2"/>
      <c r="B46" s="2"/>
      <c r="C46" s="2"/>
      <c r="D46" s="4"/>
      <c r="E46" s="4"/>
      <c r="F46" s="4"/>
      <c r="G46" s="4"/>
      <c r="H46" s="4"/>
      <c r="I46" s="4"/>
      <c r="J46" s="4"/>
      <c r="K46" s="6"/>
      <c r="L46" s="2"/>
      <c r="M46" s="2"/>
    </row>
    <row r="47" spans="1:13" ht="17.25">
      <c r="A47" s="3" t="s">
        <v>27</v>
      </c>
      <c r="B47" s="2"/>
      <c r="C47" s="2"/>
      <c r="D47" s="4"/>
      <c r="E47" s="4"/>
      <c r="F47" s="4"/>
      <c r="G47" s="4"/>
      <c r="H47" s="4"/>
      <c r="I47" s="4"/>
      <c r="J47" s="4"/>
      <c r="K47" s="6"/>
      <c r="L47" s="2"/>
      <c r="M47" s="2"/>
    </row>
    <row r="48" spans="1:13" ht="17.25">
      <c r="A48" s="2"/>
      <c r="B48" s="2" t="s">
        <v>91</v>
      </c>
      <c r="C48" s="2"/>
      <c r="D48" s="97"/>
      <c r="E48" s="98"/>
      <c r="F48" s="98"/>
      <c r="G48" s="98"/>
      <c r="H48" s="98"/>
      <c r="I48" s="99"/>
      <c r="J48" s="4"/>
      <c r="K48" s="4"/>
      <c r="L48" s="2"/>
      <c r="M48" s="2"/>
    </row>
    <row r="49" spans="1:13" ht="17.25">
      <c r="A49" s="2"/>
      <c r="B49" s="2" t="s">
        <v>19</v>
      </c>
      <c r="C49" s="2"/>
      <c r="D49" s="4"/>
      <c r="E49" s="4"/>
      <c r="F49" s="4"/>
      <c r="G49" s="4"/>
      <c r="H49" s="4"/>
      <c r="I49" s="4"/>
      <c r="J49" s="4"/>
      <c r="K49" s="58">
        <v>0</v>
      </c>
      <c r="L49" s="2"/>
      <c r="M49" s="2"/>
    </row>
    <row r="50" spans="1:13" ht="17.25">
      <c r="A50" s="2"/>
      <c r="B50" s="2" t="s">
        <v>20</v>
      </c>
      <c r="C50" s="2"/>
      <c r="D50" s="4"/>
      <c r="E50" s="4"/>
      <c r="F50" s="4"/>
      <c r="G50" s="4"/>
      <c r="H50" s="4"/>
      <c r="I50" s="4"/>
      <c r="J50" s="4"/>
      <c r="K50" s="58"/>
      <c r="L50" s="2"/>
      <c r="M50" s="2"/>
    </row>
    <row r="51" spans="1:13" ht="17.25">
      <c r="A51" s="2"/>
      <c r="B51" s="2" t="s">
        <v>21</v>
      </c>
      <c r="C51" s="2"/>
      <c r="D51" s="57"/>
      <c r="E51" s="4"/>
      <c r="F51" s="4"/>
      <c r="G51" s="4"/>
      <c r="H51" s="4"/>
      <c r="I51" s="4"/>
      <c r="J51" s="4"/>
      <c r="K51" s="5"/>
      <c r="L51" s="2"/>
      <c r="M51" s="2"/>
    </row>
    <row r="52" spans="1:13" ht="17.25">
      <c r="A52" s="2"/>
      <c r="B52" s="2" t="s">
        <v>22</v>
      </c>
      <c r="C52" s="2"/>
      <c r="D52" s="88"/>
      <c r="E52" s="89"/>
      <c r="F52" s="89"/>
      <c r="G52" s="89"/>
      <c r="H52" s="89"/>
      <c r="I52" s="90"/>
      <c r="J52" s="4"/>
      <c r="K52" s="5"/>
      <c r="L52" s="2"/>
      <c r="M52" s="2"/>
    </row>
    <row r="53" spans="1:13" ht="17.25">
      <c r="A53" s="2"/>
      <c r="B53" s="2"/>
      <c r="C53" s="2"/>
      <c r="D53" s="91"/>
      <c r="E53" s="92"/>
      <c r="F53" s="92"/>
      <c r="G53" s="92"/>
      <c r="H53" s="92"/>
      <c r="I53" s="93"/>
      <c r="J53" s="4"/>
      <c r="K53" s="6"/>
      <c r="L53" s="2"/>
      <c r="M53" s="2"/>
    </row>
    <row r="54" spans="1:13" ht="17.25">
      <c r="A54" s="2"/>
      <c r="B54" s="2"/>
      <c r="C54" s="2"/>
      <c r="D54" s="94"/>
      <c r="E54" s="95"/>
      <c r="F54" s="95"/>
      <c r="G54" s="95"/>
      <c r="H54" s="95"/>
      <c r="I54" s="96"/>
      <c r="J54" s="4"/>
      <c r="K54" s="6"/>
      <c r="L54" s="2"/>
      <c r="M54" s="2"/>
    </row>
    <row r="55" spans="1:13" ht="17.25">
      <c r="A55" s="2"/>
      <c r="B55" s="2"/>
      <c r="C55" s="2"/>
      <c r="D55" s="4"/>
      <c r="E55" s="4"/>
      <c r="F55" s="4"/>
      <c r="G55" s="4"/>
      <c r="H55" s="4"/>
      <c r="I55" s="4"/>
      <c r="J55" s="4" t="s">
        <v>23</v>
      </c>
      <c r="K55" s="56">
        <f>SUM(K49:K50)</f>
        <v>0</v>
      </c>
      <c r="L55" s="2"/>
      <c r="M55" s="2"/>
    </row>
    <row r="56" spans="1:13" ht="17.25">
      <c r="A56" s="2"/>
      <c r="B56" s="2"/>
      <c r="C56" s="2"/>
      <c r="D56" s="4"/>
      <c r="E56" s="4"/>
      <c r="F56" s="4"/>
      <c r="G56" s="4"/>
      <c r="H56" s="4"/>
      <c r="I56" s="4"/>
      <c r="J56" s="4"/>
      <c r="K56" s="6"/>
      <c r="L56" s="2"/>
      <c r="M56" s="2"/>
    </row>
    <row r="57" spans="1:13" ht="17.25">
      <c r="A57" s="2"/>
      <c r="B57" s="2"/>
      <c r="C57" s="2"/>
      <c r="D57" s="4"/>
      <c r="E57" s="4"/>
      <c r="F57" s="4"/>
      <c r="G57" s="4"/>
      <c r="H57" s="4"/>
      <c r="I57" s="4"/>
      <c r="J57" s="4"/>
      <c r="K57" s="6"/>
      <c r="L57" s="2"/>
      <c r="M57" s="2"/>
    </row>
    <row r="58" spans="1:13" ht="18" thickBot="1">
      <c r="A58" s="2"/>
      <c r="B58" s="2"/>
      <c r="C58" s="2"/>
      <c r="D58" s="4"/>
      <c r="E58" s="4"/>
      <c r="F58" s="4"/>
      <c r="G58" s="4"/>
      <c r="H58" s="4"/>
      <c r="I58" s="4"/>
      <c r="J58" s="4"/>
      <c r="K58" s="6"/>
      <c r="L58" s="2"/>
      <c r="M58" s="2"/>
    </row>
    <row r="59" spans="1:13" ht="18" thickBot="1">
      <c r="A59" s="3" t="s">
        <v>92</v>
      </c>
      <c r="B59" s="2"/>
      <c r="C59" s="2"/>
      <c r="D59" s="8"/>
      <c r="E59" s="8"/>
      <c r="F59" s="8"/>
      <c r="G59" s="8"/>
      <c r="H59" s="8"/>
      <c r="I59" s="8"/>
      <c r="J59" s="8"/>
      <c r="K59" s="100">
        <f>SUM(K55,K44,K33,K23,K13)</f>
        <v>0</v>
      </c>
      <c r="L59" s="101"/>
      <c r="M59" s="2"/>
    </row>
  </sheetData>
  <sheetProtection/>
  <mergeCells count="14">
    <mergeCell ref="A1:M1"/>
    <mergeCell ref="A2:M2"/>
    <mergeCell ref="A3:M3"/>
    <mergeCell ref="D10:I12"/>
    <mergeCell ref="D16:I16"/>
    <mergeCell ref="D20:I22"/>
    <mergeCell ref="D26:I26"/>
    <mergeCell ref="D6:I6"/>
    <mergeCell ref="D52:I54"/>
    <mergeCell ref="K59:L59"/>
    <mergeCell ref="D30:I32"/>
    <mergeCell ref="D37:I37"/>
    <mergeCell ref="D41:I43"/>
    <mergeCell ref="D48:I48"/>
  </mergeCells>
  <printOptions/>
  <pageMargins left="0.3" right="0.3" top="0.3" bottom="0.3" header="0.3" footer="0.3"/>
  <pageSetup fitToHeight="1" fitToWidth="1"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1"/>
  <sheetViews>
    <sheetView showGridLines="0" zoomScalePageLayoutView="0" workbookViewId="0" topLeftCell="A41">
      <selection activeCell="I50" sqref="I50"/>
    </sheetView>
  </sheetViews>
  <sheetFormatPr defaultColWidth="9.00390625" defaultRowHeight="14.25"/>
  <cols>
    <col min="1" max="1" width="9.00390625" style="12" customWidth="1"/>
    <col min="2" max="7" width="9.00390625" style="11" customWidth="1"/>
    <col min="8" max="8" width="10.625" style="11" bestFit="1" customWidth="1"/>
    <col min="9" max="9" width="12.375" style="11" bestFit="1" customWidth="1"/>
    <col min="10" max="16384" width="9.00390625" style="11" customWidth="1"/>
  </cols>
  <sheetData>
    <row r="1" spans="1:10" ht="15">
      <c r="A1" s="106" t="s">
        <v>30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5">
      <c r="A2" s="106" t="s">
        <v>31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ht="15">
      <c r="A3" s="106" t="s">
        <v>32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0" ht="15">
      <c r="A4" s="21"/>
      <c r="B4" s="21"/>
      <c r="C4" s="21"/>
      <c r="D4" s="21"/>
      <c r="E4" s="21"/>
      <c r="F4" s="21"/>
      <c r="G4" s="21"/>
      <c r="H4" s="21"/>
      <c r="I4" s="21"/>
      <c r="J4" s="21"/>
    </row>
    <row r="6" spans="1:3" ht="15">
      <c r="A6" s="13">
        <v>1</v>
      </c>
      <c r="B6" s="14">
        <v>1990</v>
      </c>
      <c r="C6" s="12" t="s">
        <v>39</v>
      </c>
    </row>
    <row r="7" spans="2:6" ht="15">
      <c r="B7" s="16" t="s">
        <v>33</v>
      </c>
      <c r="C7" s="11" t="s">
        <v>34</v>
      </c>
      <c r="D7" s="103"/>
      <c r="E7" s="104"/>
      <c r="F7" s="105"/>
    </row>
    <row r="8" spans="2:8" ht="15">
      <c r="B8" s="16" t="s">
        <v>5</v>
      </c>
      <c r="C8" s="11" t="s">
        <v>35</v>
      </c>
      <c r="G8" s="15"/>
      <c r="H8" s="62">
        <v>0</v>
      </c>
    </row>
    <row r="9" spans="2:8" ht="15">
      <c r="B9" s="16" t="s">
        <v>6</v>
      </c>
      <c r="C9" s="11" t="s">
        <v>36</v>
      </c>
      <c r="F9" s="24" t="s">
        <v>37</v>
      </c>
      <c r="G9" s="15"/>
      <c r="H9" s="63">
        <v>0</v>
      </c>
    </row>
    <row r="10" spans="2:9" ht="15">
      <c r="B10" s="16"/>
      <c r="D10" s="11" t="s">
        <v>38</v>
      </c>
      <c r="I10" s="64">
        <f>H8+H9</f>
        <v>0</v>
      </c>
    </row>
    <row r="12" spans="1:3" ht="15">
      <c r="A12" s="14">
        <f>A6+1</f>
        <v>2</v>
      </c>
      <c r="B12" s="14">
        <f>B6+1</f>
        <v>1991</v>
      </c>
      <c r="C12" s="12" t="s">
        <v>39</v>
      </c>
    </row>
    <row r="13" spans="2:6" ht="15">
      <c r="B13" s="16" t="s">
        <v>33</v>
      </c>
      <c r="C13" s="11" t="s">
        <v>34</v>
      </c>
      <c r="D13" s="103"/>
      <c r="E13" s="104"/>
      <c r="F13" s="105"/>
    </row>
    <row r="14" spans="2:8" ht="15">
      <c r="B14" s="16" t="s">
        <v>5</v>
      </c>
      <c r="C14" s="11" t="s">
        <v>35</v>
      </c>
      <c r="G14" s="15"/>
      <c r="H14" s="63">
        <v>0</v>
      </c>
    </row>
    <row r="15" spans="2:8" ht="15">
      <c r="B15" s="16" t="s">
        <v>6</v>
      </c>
      <c r="C15" s="11" t="s">
        <v>36</v>
      </c>
      <c r="F15" s="24" t="s">
        <v>37</v>
      </c>
      <c r="G15" s="15"/>
      <c r="H15" s="63">
        <v>0</v>
      </c>
    </row>
    <row r="16" spans="4:9" ht="15">
      <c r="D16" s="11" t="s">
        <v>38</v>
      </c>
      <c r="I16" s="65">
        <f>H14+H15</f>
        <v>0</v>
      </c>
    </row>
    <row r="18" spans="1:3" ht="15">
      <c r="A18" s="14">
        <f>A12+1</f>
        <v>3</v>
      </c>
      <c r="B18" s="14">
        <f>B12+1</f>
        <v>1992</v>
      </c>
      <c r="C18" s="12" t="s">
        <v>39</v>
      </c>
    </row>
    <row r="19" spans="2:6" ht="15">
      <c r="B19" s="16" t="s">
        <v>33</v>
      </c>
      <c r="C19" s="11" t="s">
        <v>34</v>
      </c>
      <c r="D19" s="103"/>
      <c r="E19" s="104"/>
      <c r="F19" s="105"/>
    </row>
    <row r="20" spans="2:8" ht="15">
      <c r="B20" s="16" t="s">
        <v>5</v>
      </c>
      <c r="C20" s="11" t="s">
        <v>35</v>
      </c>
      <c r="G20" s="15"/>
      <c r="H20" s="63">
        <v>0</v>
      </c>
    </row>
    <row r="21" spans="2:8" ht="15">
      <c r="B21" s="16" t="s">
        <v>6</v>
      </c>
      <c r="C21" s="11" t="s">
        <v>36</v>
      </c>
      <c r="F21" s="24" t="s">
        <v>37</v>
      </c>
      <c r="G21" s="15"/>
      <c r="H21" s="63">
        <v>0</v>
      </c>
    </row>
    <row r="22" spans="4:9" ht="15">
      <c r="D22" s="11" t="s">
        <v>38</v>
      </c>
      <c r="I22" s="65">
        <f>H20+H21</f>
        <v>0</v>
      </c>
    </row>
    <row r="24" spans="1:3" ht="15">
      <c r="A24" s="14">
        <f>A18+1</f>
        <v>4</v>
      </c>
      <c r="B24" s="14">
        <f>B18+1</f>
        <v>1993</v>
      </c>
      <c r="C24" s="12" t="s">
        <v>39</v>
      </c>
    </row>
    <row r="25" spans="2:6" ht="15">
      <c r="B25" s="16" t="s">
        <v>33</v>
      </c>
      <c r="C25" s="11" t="s">
        <v>34</v>
      </c>
      <c r="D25" s="103"/>
      <c r="E25" s="104"/>
      <c r="F25" s="105"/>
    </row>
    <row r="26" spans="2:8" ht="15">
      <c r="B26" s="16" t="s">
        <v>5</v>
      </c>
      <c r="C26" s="11" t="s">
        <v>35</v>
      </c>
      <c r="G26" s="15"/>
      <c r="H26" s="63">
        <v>0</v>
      </c>
    </row>
    <row r="27" spans="2:8" ht="15">
      <c r="B27" s="16" t="s">
        <v>6</v>
      </c>
      <c r="C27" s="11" t="s">
        <v>36</v>
      </c>
      <c r="F27" s="24" t="s">
        <v>37</v>
      </c>
      <c r="G27" s="15"/>
      <c r="H27" s="63">
        <v>0</v>
      </c>
    </row>
    <row r="28" spans="4:9" ht="15">
      <c r="D28" s="11" t="s">
        <v>38</v>
      </c>
      <c r="I28" s="65">
        <f>H26+H27</f>
        <v>0</v>
      </c>
    </row>
    <row r="30" spans="1:3" ht="15">
      <c r="A30" s="14">
        <f>A24+1</f>
        <v>5</v>
      </c>
      <c r="B30" s="14">
        <f>B24+1</f>
        <v>1994</v>
      </c>
      <c r="C30" s="12" t="s">
        <v>39</v>
      </c>
    </row>
    <row r="31" spans="2:6" ht="15">
      <c r="B31" s="16" t="s">
        <v>33</v>
      </c>
      <c r="C31" s="11" t="s">
        <v>34</v>
      </c>
      <c r="D31" s="103"/>
      <c r="E31" s="104"/>
      <c r="F31" s="105"/>
    </row>
    <row r="32" spans="2:8" ht="15">
      <c r="B32" s="16" t="s">
        <v>5</v>
      </c>
      <c r="C32" s="11" t="s">
        <v>35</v>
      </c>
      <c r="G32" s="15"/>
      <c r="H32" s="63">
        <v>0</v>
      </c>
    </row>
    <row r="33" spans="2:8" ht="15">
      <c r="B33" s="16" t="s">
        <v>6</v>
      </c>
      <c r="C33" s="11" t="s">
        <v>36</v>
      </c>
      <c r="F33" s="24" t="s">
        <v>37</v>
      </c>
      <c r="G33" s="15"/>
      <c r="H33" s="63">
        <v>0</v>
      </c>
    </row>
    <row r="34" spans="4:9" ht="15">
      <c r="D34" s="11" t="s">
        <v>38</v>
      </c>
      <c r="I34" s="65">
        <f>H32+H33</f>
        <v>0</v>
      </c>
    </row>
    <row r="36" spans="1:3" ht="15">
      <c r="A36" s="14">
        <f>A30+1</f>
        <v>6</v>
      </c>
      <c r="B36" s="14">
        <f>B30+1</f>
        <v>1995</v>
      </c>
      <c r="C36" s="12" t="s">
        <v>39</v>
      </c>
    </row>
    <row r="37" spans="2:6" ht="15">
      <c r="B37" s="16" t="s">
        <v>33</v>
      </c>
      <c r="C37" s="11" t="s">
        <v>34</v>
      </c>
      <c r="D37" s="103"/>
      <c r="E37" s="104"/>
      <c r="F37" s="105"/>
    </row>
    <row r="38" spans="2:8" ht="15">
      <c r="B38" s="16" t="s">
        <v>5</v>
      </c>
      <c r="C38" s="11" t="s">
        <v>35</v>
      </c>
      <c r="G38" s="15"/>
      <c r="H38" s="63">
        <v>0</v>
      </c>
    </row>
    <row r="39" spans="2:8" ht="15">
      <c r="B39" s="16" t="s">
        <v>6</v>
      </c>
      <c r="C39" s="11" t="s">
        <v>36</v>
      </c>
      <c r="F39" s="24" t="s">
        <v>37</v>
      </c>
      <c r="G39" s="15"/>
      <c r="H39" s="63">
        <v>0</v>
      </c>
    </row>
    <row r="40" spans="4:9" ht="15">
      <c r="D40" s="11" t="s">
        <v>38</v>
      </c>
      <c r="I40" s="65">
        <f>H38+H39</f>
        <v>0</v>
      </c>
    </row>
    <row r="42" spans="1:3" ht="15">
      <c r="A42" s="14">
        <f>A36+1</f>
        <v>7</v>
      </c>
      <c r="B42" s="14">
        <f>B36+1</f>
        <v>1996</v>
      </c>
      <c r="C42" s="12" t="s">
        <v>39</v>
      </c>
    </row>
    <row r="43" spans="2:6" ht="15">
      <c r="B43" s="16" t="s">
        <v>33</v>
      </c>
      <c r="C43" s="11" t="s">
        <v>34</v>
      </c>
      <c r="D43" s="103"/>
      <c r="E43" s="104"/>
      <c r="F43" s="105"/>
    </row>
    <row r="44" spans="2:8" ht="15">
      <c r="B44" s="16" t="s">
        <v>5</v>
      </c>
      <c r="C44" s="11" t="s">
        <v>35</v>
      </c>
      <c r="G44" s="15"/>
      <c r="H44" s="63">
        <v>0</v>
      </c>
    </row>
    <row r="45" spans="2:8" ht="15">
      <c r="B45" s="16" t="s">
        <v>6</v>
      </c>
      <c r="C45" s="11" t="s">
        <v>36</v>
      </c>
      <c r="F45" s="24" t="s">
        <v>37</v>
      </c>
      <c r="G45" s="15"/>
      <c r="H45" s="63">
        <v>0</v>
      </c>
    </row>
    <row r="46" spans="4:9" ht="15">
      <c r="D46" s="11" t="s">
        <v>38</v>
      </c>
      <c r="I46" s="65">
        <f>H44+H45</f>
        <v>0</v>
      </c>
    </row>
    <row r="48" spans="1:3" ht="15">
      <c r="A48" s="14">
        <f>A42+1</f>
        <v>8</v>
      </c>
      <c r="B48" s="14">
        <f>B42+1</f>
        <v>1997</v>
      </c>
      <c r="C48" s="12" t="s">
        <v>39</v>
      </c>
    </row>
    <row r="49" spans="2:6" ht="15">
      <c r="B49" s="16" t="s">
        <v>33</v>
      </c>
      <c r="C49" s="11" t="s">
        <v>34</v>
      </c>
      <c r="D49" s="103"/>
      <c r="E49" s="104"/>
      <c r="F49" s="105"/>
    </row>
    <row r="50" spans="2:8" ht="15">
      <c r="B50" s="16" t="s">
        <v>5</v>
      </c>
      <c r="C50" s="11" t="s">
        <v>35</v>
      </c>
      <c r="G50" s="15"/>
      <c r="H50" s="63">
        <v>0</v>
      </c>
    </row>
    <row r="51" spans="2:8" ht="15">
      <c r="B51" s="16" t="s">
        <v>6</v>
      </c>
      <c r="C51" s="11" t="s">
        <v>36</v>
      </c>
      <c r="F51" s="24" t="s">
        <v>37</v>
      </c>
      <c r="G51" s="15"/>
      <c r="H51" s="63">
        <v>0</v>
      </c>
    </row>
    <row r="52" spans="4:9" ht="15">
      <c r="D52" s="11" t="s">
        <v>38</v>
      </c>
      <c r="I52" s="65">
        <f>H50+H51</f>
        <v>0</v>
      </c>
    </row>
    <row r="54" spans="1:3" ht="15">
      <c r="A54" s="14">
        <f>A48+1</f>
        <v>9</v>
      </c>
      <c r="B54" s="14">
        <f>B48+1</f>
        <v>1998</v>
      </c>
      <c r="C54" s="12" t="s">
        <v>39</v>
      </c>
    </row>
    <row r="55" spans="2:6" ht="15">
      <c r="B55" s="16" t="s">
        <v>33</v>
      </c>
      <c r="C55" s="11" t="s">
        <v>34</v>
      </c>
      <c r="D55" s="103"/>
      <c r="E55" s="104"/>
      <c r="F55" s="105"/>
    </row>
    <row r="56" spans="2:8" ht="15">
      <c r="B56" s="16" t="s">
        <v>5</v>
      </c>
      <c r="C56" s="11" t="s">
        <v>35</v>
      </c>
      <c r="G56" s="15"/>
      <c r="H56" s="63">
        <v>0</v>
      </c>
    </row>
    <row r="57" spans="2:8" ht="15">
      <c r="B57" s="16" t="s">
        <v>6</v>
      </c>
      <c r="C57" s="11" t="s">
        <v>36</v>
      </c>
      <c r="F57" s="24" t="s">
        <v>37</v>
      </c>
      <c r="G57" s="15"/>
      <c r="H57" s="63">
        <v>0</v>
      </c>
    </row>
    <row r="58" spans="4:9" ht="15">
      <c r="D58" s="11" t="s">
        <v>38</v>
      </c>
      <c r="I58" s="65">
        <f>H56+H57</f>
        <v>0</v>
      </c>
    </row>
    <row r="60" spans="1:3" ht="15">
      <c r="A60" s="14">
        <f>A54+1</f>
        <v>10</v>
      </c>
      <c r="B60" s="14">
        <f>B54+1</f>
        <v>1999</v>
      </c>
      <c r="C60" s="12" t="s">
        <v>39</v>
      </c>
    </row>
    <row r="61" spans="2:6" ht="15">
      <c r="B61" s="16" t="s">
        <v>33</v>
      </c>
      <c r="C61" s="11" t="s">
        <v>34</v>
      </c>
      <c r="D61" s="103"/>
      <c r="E61" s="104"/>
      <c r="F61" s="105"/>
    </row>
    <row r="62" spans="2:8" ht="15">
      <c r="B62" s="16" t="s">
        <v>5</v>
      </c>
      <c r="C62" s="11" t="s">
        <v>35</v>
      </c>
      <c r="G62" s="15"/>
      <c r="H62" s="63">
        <v>0</v>
      </c>
    </row>
    <row r="63" spans="2:8" ht="15">
      <c r="B63" s="16" t="s">
        <v>6</v>
      </c>
      <c r="C63" s="11" t="s">
        <v>36</v>
      </c>
      <c r="F63" s="24" t="s">
        <v>37</v>
      </c>
      <c r="G63" s="15"/>
      <c r="H63" s="63">
        <v>0</v>
      </c>
    </row>
    <row r="64" spans="4:9" ht="15">
      <c r="D64" s="11" t="s">
        <v>38</v>
      </c>
      <c r="I64" s="65">
        <f>H62+H63</f>
        <v>0</v>
      </c>
    </row>
    <row r="66" spans="1:3" ht="15">
      <c r="A66" s="14">
        <f>A60+1</f>
        <v>11</v>
      </c>
      <c r="B66" s="14">
        <f>B60+1</f>
        <v>2000</v>
      </c>
      <c r="C66" s="12" t="s">
        <v>39</v>
      </c>
    </row>
    <row r="67" spans="2:6" ht="15">
      <c r="B67" s="16" t="s">
        <v>33</v>
      </c>
      <c r="C67" s="11" t="s">
        <v>34</v>
      </c>
      <c r="D67" s="103"/>
      <c r="E67" s="104"/>
      <c r="F67" s="105"/>
    </row>
    <row r="68" spans="2:8" ht="15">
      <c r="B68" s="16" t="s">
        <v>5</v>
      </c>
      <c r="C68" s="11" t="s">
        <v>35</v>
      </c>
      <c r="G68" s="15"/>
      <c r="H68" s="63">
        <v>0</v>
      </c>
    </row>
    <row r="69" spans="2:8" ht="15">
      <c r="B69" s="16" t="s">
        <v>6</v>
      </c>
      <c r="C69" s="11" t="s">
        <v>36</v>
      </c>
      <c r="F69" s="24" t="s">
        <v>37</v>
      </c>
      <c r="G69" s="15"/>
      <c r="H69" s="63">
        <v>0</v>
      </c>
    </row>
    <row r="70" spans="4:9" ht="15">
      <c r="D70" s="11" t="s">
        <v>38</v>
      </c>
      <c r="I70" s="65">
        <f>H68+H69</f>
        <v>0</v>
      </c>
    </row>
    <row r="72" spans="1:3" ht="15">
      <c r="A72" s="14">
        <f>A66+1</f>
        <v>12</v>
      </c>
      <c r="B72" s="14">
        <f>B66+1</f>
        <v>2001</v>
      </c>
      <c r="C72" s="12" t="s">
        <v>39</v>
      </c>
    </row>
    <row r="73" spans="2:6" ht="15">
      <c r="B73" s="16" t="s">
        <v>33</v>
      </c>
      <c r="C73" s="11" t="s">
        <v>34</v>
      </c>
      <c r="D73" s="103"/>
      <c r="E73" s="104"/>
      <c r="F73" s="105"/>
    </row>
    <row r="74" spans="2:8" ht="15">
      <c r="B74" s="16" t="s">
        <v>5</v>
      </c>
      <c r="C74" s="11" t="s">
        <v>35</v>
      </c>
      <c r="G74" s="15"/>
      <c r="H74" s="63">
        <v>0</v>
      </c>
    </row>
    <row r="75" spans="2:8" ht="15">
      <c r="B75" s="16" t="s">
        <v>6</v>
      </c>
      <c r="C75" s="11" t="s">
        <v>36</v>
      </c>
      <c r="F75" s="24" t="s">
        <v>37</v>
      </c>
      <c r="G75" s="15"/>
      <c r="H75" s="63">
        <v>0</v>
      </c>
    </row>
    <row r="76" spans="4:9" ht="15">
      <c r="D76" s="11" t="s">
        <v>38</v>
      </c>
      <c r="I76" s="65">
        <f>H74+H75</f>
        <v>0</v>
      </c>
    </row>
    <row r="78" spans="1:3" ht="15">
      <c r="A78" s="14">
        <f>A72+1</f>
        <v>13</v>
      </c>
      <c r="B78" s="14">
        <f>B72+1</f>
        <v>2002</v>
      </c>
      <c r="C78" s="12" t="s">
        <v>39</v>
      </c>
    </row>
    <row r="79" spans="2:6" ht="15">
      <c r="B79" s="16" t="s">
        <v>33</v>
      </c>
      <c r="C79" s="11" t="s">
        <v>34</v>
      </c>
      <c r="D79" s="103"/>
      <c r="E79" s="104"/>
      <c r="F79" s="105"/>
    </row>
    <row r="80" spans="2:8" ht="15">
      <c r="B80" s="16" t="s">
        <v>5</v>
      </c>
      <c r="C80" s="11" t="s">
        <v>35</v>
      </c>
      <c r="G80" s="15"/>
      <c r="H80" s="63">
        <v>0</v>
      </c>
    </row>
    <row r="81" spans="2:8" ht="15">
      <c r="B81" s="16" t="s">
        <v>6</v>
      </c>
      <c r="C81" s="11" t="s">
        <v>36</v>
      </c>
      <c r="F81" s="24" t="s">
        <v>37</v>
      </c>
      <c r="G81" s="15"/>
      <c r="H81" s="63">
        <v>0</v>
      </c>
    </row>
    <row r="82" spans="4:9" ht="15">
      <c r="D82" s="11" t="s">
        <v>38</v>
      </c>
      <c r="I82" s="65">
        <f>H80+H81</f>
        <v>0</v>
      </c>
    </row>
    <row r="84" spans="1:3" ht="15">
      <c r="A84" s="14">
        <f>A78+1</f>
        <v>14</v>
      </c>
      <c r="B84" s="14">
        <f>B78+1</f>
        <v>2003</v>
      </c>
      <c r="C84" s="12" t="s">
        <v>39</v>
      </c>
    </row>
    <row r="85" spans="2:6" ht="15">
      <c r="B85" s="16" t="s">
        <v>33</v>
      </c>
      <c r="C85" s="11" t="s">
        <v>34</v>
      </c>
      <c r="D85" s="103"/>
      <c r="E85" s="104"/>
      <c r="F85" s="105"/>
    </row>
    <row r="86" spans="2:8" ht="15">
      <c r="B86" s="16" t="s">
        <v>5</v>
      </c>
      <c r="C86" s="11" t="s">
        <v>35</v>
      </c>
      <c r="G86" s="15"/>
      <c r="H86" s="63">
        <v>0</v>
      </c>
    </row>
    <row r="87" spans="2:8" ht="15">
      <c r="B87" s="16" t="s">
        <v>6</v>
      </c>
      <c r="C87" s="11" t="s">
        <v>36</v>
      </c>
      <c r="F87" s="24" t="s">
        <v>37</v>
      </c>
      <c r="G87" s="15"/>
      <c r="H87" s="63">
        <v>0</v>
      </c>
    </row>
    <row r="88" spans="4:9" ht="15">
      <c r="D88" s="11" t="s">
        <v>38</v>
      </c>
      <c r="I88" s="65">
        <f>H86+H87</f>
        <v>0</v>
      </c>
    </row>
    <row r="90" spans="1:3" ht="15">
      <c r="A90" s="14">
        <f>A84+1</f>
        <v>15</v>
      </c>
      <c r="B90" s="14">
        <f>B84+1</f>
        <v>2004</v>
      </c>
      <c r="C90" s="12" t="s">
        <v>39</v>
      </c>
    </row>
    <row r="91" spans="2:6" ht="15">
      <c r="B91" s="16" t="s">
        <v>33</v>
      </c>
      <c r="C91" s="11" t="s">
        <v>34</v>
      </c>
      <c r="D91" s="103"/>
      <c r="E91" s="104"/>
      <c r="F91" s="105"/>
    </row>
    <row r="92" spans="2:8" ht="15">
      <c r="B92" s="16" t="s">
        <v>5</v>
      </c>
      <c r="C92" s="11" t="s">
        <v>35</v>
      </c>
      <c r="G92" s="15"/>
      <c r="H92" s="63">
        <v>0</v>
      </c>
    </row>
    <row r="93" spans="2:8" ht="15">
      <c r="B93" s="16" t="s">
        <v>6</v>
      </c>
      <c r="C93" s="11" t="s">
        <v>36</v>
      </c>
      <c r="F93" s="24" t="s">
        <v>37</v>
      </c>
      <c r="G93" s="15"/>
      <c r="H93" s="63">
        <v>0</v>
      </c>
    </row>
    <row r="94" spans="4:9" ht="15">
      <c r="D94" s="11" t="s">
        <v>38</v>
      </c>
      <c r="I94" s="65">
        <f>H92+H93</f>
        <v>0</v>
      </c>
    </row>
    <row r="96" spans="1:3" ht="15">
      <c r="A96" s="14">
        <f>A90+1</f>
        <v>16</v>
      </c>
      <c r="B96" s="14">
        <f>B90+1</f>
        <v>2005</v>
      </c>
      <c r="C96" s="12" t="s">
        <v>39</v>
      </c>
    </row>
    <row r="97" spans="2:6" ht="15">
      <c r="B97" s="16" t="s">
        <v>33</v>
      </c>
      <c r="C97" s="11" t="s">
        <v>34</v>
      </c>
      <c r="D97" s="103"/>
      <c r="E97" s="104"/>
      <c r="F97" s="105"/>
    </row>
    <row r="98" spans="2:8" ht="15">
      <c r="B98" s="16" t="s">
        <v>5</v>
      </c>
      <c r="C98" s="11" t="s">
        <v>35</v>
      </c>
      <c r="G98" s="15"/>
      <c r="H98" s="63">
        <v>0</v>
      </c>
    </row>
    <row r="99" spans="2:8" ht="15">
      <c r="B99" s="16" t="s">
        <v>6</v>
      </c>
      <c r="C99" s="11" t="s">
        <v>36</v>
      </c>
      <c r="F99" s="24" t="s">
        <v>37</v>
      </c>
      <c r="G99" s="15"/>
      <c r="H99" s="63">
        <v>0</v>
      </c>
    </row>
    <row r="100" spans="4:9" ht="15">
      <c r="D100" s="11" t="s">
        <v>38</v>
      </c>
      <c r="I100" s="65">
        <f>H98+H99</f>
        <v>0</v>
      </c>
    </row>
    <row r="102" spans="1:3" ht="15">
      <c r="A102" s="14">
        <f>A96+1</f>
        <v>17</v>
      </c>
      <c r="B102" s="14">
        <f>B96+1</f>
        <v>2006</v>
      </c>
      <c r="C102" s="12" t="s">
        <v>39</v>
      </c>
    </row>
    <row r="103" spans="2:6" ht="15">
      <c r="B103" s="16" t="s">
        <v>33</v>
      </c>
      <c r="C103" s="11" t="s">
        <v>34</v>
      </c>
      <c r="D103" s="103"/>
      <c r="E103" s="104"/>
      <c r="F103" s="105"/>
    </row>
    <row r="104" spans="2:8" ht="15">
      <c r="B104" s="16" t="s">
        <v>5</v>
      </c>
      <c r="C104" s="11" t="s">
        <v>35</v>
      </c>
      <c r="G104" s="15"/>
      <c r="H104" s="63">
        <v>0</v>
      </c>
    </row>
    <row r="105" spans="2:8" ht="15">
      <c r="B105" s="16" t="s">
        <v>6</v>
      </c>
      <c r="C105" s="11" t="s">
        <v>36</v>
      </c>
      <c r="F105" s="24" t="s">
        <v>37</v>
      </c>
      <c r="G105" s="15"/>
      <c r="H105" s="63">
        <v>0</v>
      </c>
    </row>
    <row r="106" spans="4:9" ht="15">
      <c r="D106" s="11" t="s">
        <v>38</v>
      </c>
      <c r="I106" s="65">
        <f>H104+H105</f>
        <v>0</v>
      </c>
    </row>
    <row r="108" spans="1:3" ht="15">
      <c r="A108" s="14">
        <f>A102+1</f>
        <v>18</v>
      </c>
      <c r="B108" s="14">
        <f>B102+1</f>
        <v>2007</v>
      </c>
      <c r="C108" s="12" t="s">
        <v>39</v>
      </c>
    </row>
    <row r="109" spans="2:6" ht="15">
      <c r="B109" s="16" t="s">
        <v>33</v>
      </c>
      <c r="C109" s="11" t="s">
        <v>34</v>
      </c>
      <c r="D109" s="103"/>
      <c r="E109" s="104"/>
      <c r="F109" s="105"/>
    </row>
    <row r="110" spans="2:8" ht="15">
      <c r="B110" s="16" t="s">
        <v>5</v>
      </c>
      <c r="C110" s="11" t="s">
        <v>35</v>
      </c>
      <c r="G110" s="15"/>
      <c r="H110" s="63">
        <v>0</v>
      </c>
    </row>
    <row r="111" spans="2:8" ht="15">
      <c r="B111" s="16" t="s">
        <v>6</v>
      </c>
      <c r="C111" s="11" t="s">
        <v>36</v>
      </c>
      <c r="F111" s="24" t="s">
        <v>37</v>
      </c>
      <c r="G111" s="15"/>
      <c r="H111" s="63">
        <v>0</v>
      </c>
    </row>
    <row r="112" spans="4:9" ht="15">
      <c r="D112" s="11" t="s">
        <v>38</v>
      </c>
      <c r="I112" s="65">
        <f>H110+H111</f>
        <v>0</v>
      </c>
    </row>
    <row r="114" spans="1:3" ht="15">
      <c r="A114" s="14">
        <f>A108+1</f>
        <v>19</v>
      </c>
      <c r="B114" s="14">
        <f>B108+1</f>
        <v>2008</v>
      </c>
      <c r="C114" s="12" t="s">
        <v>39</v>
      </c>
    </row>
    <row r="115" spans="2:6" ht="15">
      <c r="B115" s="16" t="s">
        <v>33</v>
      </c>
      <c r="C115" s="11" t="s">
        <v>34</v>
      </c>
      <c r="D115" s="103"/>
      <c r="E115" s="104"/>
      <c r="F115" s="105"/>
    </row>
    <row r="116" spans="2:8" ht="15">
      <c r="B116" s="16" t="s">
        <v>5</v>
      </c>
      <c r="C116" s="11" t="s">
        <v>35</v>
      </c>
      <c r="G116" s="15"/>
      <c r="H116" s="63">
        <v>0</v>
      </c>
    </row>
    <row r="117" spans="2:8" ht="15">
      <c r="B117" s="16" t="s">
        <v>6</v>
      </c>
      <c r="C117" s="11" t="s">
        <v>36</v>
      </c>
      <c r="F117" s="24" t="s">
        <v>37</v>
      </c>
      <c r="G117" s="15"/>
      <c r="H117" s="63">
        <v>0</v>
      </c>
    </row>
    <row r="118" spans="4:9" ht="15">
      <c r="D118" s="11" t="s">
        <v>38</v>
      </c>
      <c r="I118" s="65">
        <f>H116+H117</f>
        <v>0</v>
      </c>
    </row>
    <row r="120" ht="15.75" thickBot="1"/>
    <row r="121" spans="2:9" ht="15.75" thickBot="1">
      <c r="B121" s="12" t="s">
        <v>90</v>
      </c>
      <c r="I121" s="66">
        <f>SUM(I10,I16,I22,I28,I34,I40,I46,I52,I58,I64,I70,I76,I82,I88,I94,I100,I106,I112,I118)</f>
        <v>0</v>
      </c>
    </row>
  </sheetData>
  <sheetProtection/>
  <mergeCells count="22">
    <mergeCell ref="D13:F13"/>
    <mergeCell ref="D19:F19"/>
    <mergeCell ref="D25:F25"/>
    <mergeCell ref="D31:F31"/>
    <mergeCell ref="A1:J1"/>
    <mergeCell ref="A2:J2"/>
    <mergeCell ref="A3:J3"/>
    <mergeCell ref="D7:F7"/>
    <mergeCell ref="D61:F61"/>
    <mergeCell ref="D67:F67"/>
    <mergeCell ref="D73:F73"/>
    <mergeCell ref="D79:F79"/>
    <mergeCell ref="D37:F37"/>
    <mergeCell ref="D43:F43"/>
    <mergeCell ref="D49:F49"/>
    <mergeCell ref="D55:F55"/>
    <mergeCell ref="D109:F109"/>
    <mergeCell ref="D115:F115"/>
    <mergeCell ref="D85:F85"/>
    <mergeCell ref="D91:F91"/>
    <mergeCell ref="D97:F97"/>
    <mergeCell ref="D103:F103"/>
  </mergeCells>
  <printOptions horizontalCentered="1"/>
  <pageMargins left="0.3" right="0.3" top="0.3" bottom="0.3" header="0.3" footer="0.3"/>
  <pageSetup horizontalDpi="600" verticalDpi="600" orientation="portrait" r:id="rId1"/>
  <rowBreaks count="2" manualBreakCount="2">
    <brk id="46" max="255" man="1"/>
    <brk id="12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showGridLines="0" zoomScale="83" zoomScaleNormal="83" zoomScalePageLayoutView="0" workbookViewId="0" topLeftCell="A25">
      <selection activeCell="F34" sqref="F34:L35"/>
    </sheetView>
  </sheetViews>
  <sheetFormatPr defaultColWidth="9.00390625" defaultRowHeight="14.25"/>
  <cols>
    <col min="1" max="1" width="6.625" style="11" customWidth="1"/>
    <col min="2" max="3" width="9.00390625" style="11" customWidth="1"/>
    <col min="4" max="4" width="8.875" style="11" customWidth="1"/>
    <col min="5" max="5" width="11.875" style="11" customWidth="1"/>
    <col min="6" max="6" width="9.00390625" style="11" customWidth="1"/>
    <col min="7" max="7" width="12.50390625" style="11" customWidth="1"/>
    <col min="8" max="16384" width="9.00390625" style="11" customWidth="1"/>
  </cols>
  <sheetData>
    <row r="1" spans="1:13" ht="17.25">
      <c r="A1" s="87" t="s">
        <v>40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22"/>
    </row>
    <row r="2" spans="1:13" ht="17.25">
      <c r="A2" s="87" t="s">
        <v>41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22"/>
    </row>
    <row r="3" spans="1:13" ht="17.25">
      <c r="A3" s="87" t="s">
        <v>52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22"/>
    </row>
    <row r="4" spans="2:13" ht="1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2:13" ht="1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5:12" ht="15">
      <c r="E6" s="23"/>
      <c r="F6" s="23"/>
      <c r="G6" s="23"/>
      <c r="H6" s="23"/>
      <c r="I6" s="23"/>
      <c r="J6" s="23"/>
      <c r="K6" s="23"/>
      <c r="L6" s="23"/>
    </row>
    <row r="7" spans="1:12" ht="15">
      <c r="A7" s="13">
        <v>1</v>
      </c>
      <c r="B7" s="12" t="s">
        <v>35</v>
      </c>
      <c r="E7" s="23"/>
      <c r="F7" s="23"/>
      <c r="G7" s="67">
        <v>0</v>
      </c>
      <c r="H7" s="23"/>
      <c r="I7" s="23"/>
      <c r="J7" s="23"/>
      <c r="K7" s="23"/>
      <c r="L7" s="23"/>
    </row>
    <row r="8" spans="3:12" ht="15">
      <c r="C8" s="11" t="s">
        <v>42</v>
      </c>
      <c r="E8" s="115"/>
      <c r="F8" s="116"/>
      <c r="G8" s="117"/>
      <c r="H8" s="23"/>
      <c r="I8" s="23"/>
      <c r="J8" s="23"/>
      <c r="K8" s="23"/>
      <c r="L8" s="23"/>
    </row>
    <row r="9" spans="3:12" ht="15">
      <c r="C9" s="11" t="s">
        <v>50</v>
      </c>
      <c r="E9" s="25"/>
      <c r="F9" s="23"/>
      <c r="G9" s="23"/>
      <c r="H9" s="23"/>
      <c r="I9" s="23"/>
      <c r="J9" s="23"/>
      <c r="K9" s="23"/>
      <c r="L9" s="23"/>
    </row>
    <row r="10" spans="3:12" ht="15">
      <c r="C10" s="11" t="s">
        <v>43</v>
      </c>
      <c r="E10" s="23"/>
      <c r="F10" s="113"/>
      <c r="G10" s="114"/>
      <c r="H10" s="114"/>
      <c r="I10" s="114"/>
      <c r="J10" s="114"/>
      <c r="K10" s="114"/>
      <c r="L10" s="114"/>
    </row>
    <row r="11" spans="5:12" ht="15">
      <c r="E11" s="23"/>
      <c r="F11" s="114"/>
      <c r="G11" s="114"/>
      <c r="H11" s="114"/>
      <c r="I11" s="114"/>
      <c r="J11" s="114"/>
      <c r="K11" s="114"/>
      <c r="L11" s="114"/>
    </row>
    <row r="12" spans="3:12" ht="15">
      <c r="C12" s="11" t="s">
        <v>44</v>
      </c>
      <c r="E12" s="23"/>
      <c r="F12" s="107"/>
      <c r="G12" s="108"/>
      <c r="H12" s="108"/>
      <c r="I12" s="108"/>
      <c r="J12" s="108"/>
      <c r="K12" s="108"/>
      <c r="L12" s="109"/>
    </row>
    <row r="13" spans="5:12" ht="15">
      <c r="E13" s="23"/>
      <c r="F13" s="110"/>
      <c r="G13" s="111"/>
      <c r="H13" s="111"/>
      <c r="I13" s="111"/>
      <c r="J13" s="111"/>
      <c r="K13" s="111"/>
      <c r="L13" s="112"/>
    </row>
    <row r="14" spans="5:12" ht="15">
      <c r="E14" s="23"/>
      <c r="F14" s="23"/>
      <c r="G14" s="23"/>
      <c r="H14" s="23"/>
      <c r="I14" s="23"/>
      <c r="J14" s="23"/>
      <c r="K14" s="23"/>
      <c r="L14" s="23"/>
    </row>
    <row r="15" spans="1:12" ht="15">
      <c r="A15" s="13">
        <f>A7+1</f>
        <v>2</v>
      </c>
      <c r="B15" s="12" t="s">
        <v>35</v>
      </c>
      <c r="E15" s="23"/>
      <c r="F15" s="23"/>
      <c r="G15" s="67">
        <v>0</v>
      </c>
      <c r="H15" s="23"/>
      <c r="I15" s="23"/>
      <c r="J15" s="23"/>
      <c r="K15" s="23"/>
      <c r="L15" s="23"/>
    </row>
    <row r="16" spans="3:12" ht="15">
      <c r="C16" s="11" t="s">
        <v>42</v>
      </c>
      <c r="E16" s="115"/>
      <c r="F16" s="116"/>
      <c r="G16" s="117"/>
      <c r="H16" s="23"/>
      <c r="I16" s="23"/>
      <c r="J16" s="23"/>
      <c r="K16" s="23"/>
      <c r="L16" s="23"/>
    </row>
    <row r="17" spans="3:12" ht="15">
      <c r="C17" s="11" t="s">
        <v>50</v>
      </c>
      <c r="E17" s="25"/>
      <c r="F17" s="23"/>
      <c r="G17" s="23"/>
      <c r="H17" s="23"/>
      <c r="I17" s="23"/>
      <c r="J17" s="23"/>
      <c r="K17" s="23"/>
      <c r="L17" s="23"/>
    </row>
    <row r="18" spans="3:12" ht="15">
      <c r="C18" s="11" t="s">
        <v>43</v>
      </c>
      <c r="E18" s="23"/>
      <c r="F18" s="113"/>
      <c r="G18" s="114"/>
      <c r="H18" s="114"/>
      <c r="I18" s="114"/>
      <c r="J18" s="114"/>
      <c r="K18" s="114"/>
      <c r="L18" s="114"/>
    </row>
    <row r="19" spans="5:12" ht="15">
      <c r="E19" s="23"/>
      <c r="F19" s="114"/>
      <c r="G19" s="114"/>
      <c r="H19" s="114"/>
      <c r="I19" s="114"/>
      <c r="J19" s="114"/>
      <c r="K19" s="114"/>
      <c r="L19" s="114"/>
    </row>
    <row r="20" spans="3:12" ht="15">
      <c r="C20" s="11" t="s">
        <v>44</v>
      </c>
      <c r="E20" s="23"/>
      <c r="F20" s="107"/>
      <c r="G20" s="108"/>
      <c r="H20" s="108"/>
      <c r="I20" s="108"/>
      <c r="J20" s="108"/>
      <c r="K20" s="108"/>
      <c r="L20" s="109"/>
    </row>
    <row r="21" spans="5:12" ht="15">
      <c r="E21" s="23"/>
      <c r="F21" s="110"/>
      <c r="G21" s="111"/>
      <c r="H21" s="111"/>
      <c r="I21" s="111"/>
      <c r="J21" s="111"/>
      <c r="K21" s="111"/>
      <c r="L21" s="112"/>
    </row>
    <row r="22" spans="5:12" ht="15">
      <c r="E22" s="23"/>
      <c r="F22" s="23"/>
      <c r="G22" s="23"/>
      <c r="H22" s="23"/>
      <c r="I22" s="23"/>
      <c r="J22" s="23"/>
      <c r="K22" s="23"/>
      <c r="L22" s="23"/>
    </row>
    <row r="23" spans="1:12" ht="15">
      <c r="A23" s="13">
        <f>A15+1</f>
        <v>3</v>
      </c>
      <c r="B23" s="12" t="s">
        <v>35</v>
      </c>
      <c r="E23" s="23"/>
      <c r="F23" s="23"/>
      <c r="G23" s="67">
        <v>0</v>
      </c>
      <c r="H23" s="23"/>
      <c r="I23" s="23"/>
      <c r="J23" s="23"/>
      <c r="K23" s="23"/>
      <c r="L23" s="23"/>
    </row>
    <row r="24" spans="3:12" ht="15">
      <c r="C24" s="11" t="s">
        <v>42</v>
      </c>
      <c r="E24" s="115"/>
      <c r="F24" s="116"/>
      <c r="G24" s="117"/>
      <c r="H24" s="23"/>
      <c r="I24" s="23"/>
      <c r="J24" s="23"/>
      <c r="K24" s="23"/>
      <c r="L24" s="23"/>
    </row>
    <row r="25" spans="3:12" ht="15">
      <c r="C25" s="11" t="s">
        <v>50</v>
      </c>
      <c r="E25" s="25"/>
      <c r="F25" s="23"/>
      <c r="G25" s="23"/>
      <c r="H25" s="23"/>
      <c r="I25" s="23"/>
      <c r="J25" s="23"/>
      <c r="K25" s="23"/>
      <c r="L25" s="23"/>
    </row>
    <row r="26" spans="3:12" ht="15">
      <c r="C26" s="11" t="s">
        <v>43</v>
      </c>
      <c r="E26" s="23"/>
      <c r="F26" s="113"/>
      <c r="G26" s="114"/>
      <c r="H26" s="114"/>
      <c r="I26" s="114"/>
      <c r="J26" s="114"/>
      <c r="K26" s="114"/>
      <c r="L26" s="114"/>
    </row>
    <row r="27" spans="5:12" ht="15">
      <c r="E27" s="23"/>
      <c r="F27" s="114"/>
      <c r="G27" s="114"/>
      <c r="H27" s="114"/>
      <c r="I27" s="114"/>
      <c r="J27" s="114"/>
      <c r="K27" s="114"/>
      <c r="L27" s="114"/>
    </row>
    <row r="28" spans="3:12" ht="15">
      <c r="C28" s="11" t="s">
        <v>44</v>
      </c>
      <c r="E28" s="23"/>
      <c r="F28" s="107"/>
      <c r="G28" s="108"/>
      <c r="H28" s="108"/>
      <c r="I28" s="108"/>
      <c r="J28" s="108"/>
      <c r="K28" s="108"/>
      <c r="L28" s="109"/>
    </row>
    <row r="29" spans="5:12" ht="15">
      <c r="E29" s="23"/>
      <c r="F29" s="110"/>
      <c r="G29" s="111"/>
      <c r="H29" s="111"/>
      <c r="I29" s="111"/>
      <c r="J29" s="111"/>
      <c r="K29" s="111"/>
      <c r="L29" s="112"/>
    </row>
    <row r="30" spans="5:12" ht="15">
      <c r="E30" s="23"/>
      <c r="F30" s="23"/>
      <c r="G30" s="23"/>
      <c r="H30" s="23"/>
      <c r="I30" s="23"/>
      <c r="J30" s="23"/>
      <c r="K30" s="23"/>
      <c r="L30" s="23"/>
    </row>
    <row r="31" spans="1:12" ht="15">
      <c r="A31" s="13">
        <f>A23+1</f>
        <v>4</v>
      </c>
      <c r="B31" s="12" t="s">
        <v>35</v>
      </c>
      <c r="E31" s="23"/>
      <c r="F31" s="23"/>
      <c r="G31" s="67">
        <v>0</v>
      </c>
      <c r="H31" s="23"/>
      <c r="I31" s="23"/>
      <c r="J31" s="23"/>
      <c r="K31" s="23"/>
      <c r="L31" s="23"/>
    </row>
    <row r="32" spans="3:12" ht="15">
      <c r="C32" s="11" t="s">
        <v>42</v>
      </c>
      <c r="E32" s="115"/>
      <c r="F32" s="116"/>
      <c r="G32" s="117"/>
      <c r="H32" s="23"/>
      <c r="I32" s="23"/>
      <c r="J32" s="23"/>
      <c r="K32" s="23"/>
      <c r="L32" s="23"/>
    </row>
    <row r="33" spans="3:12" ht="15">
      <c r="C33" s="11" t="s">
        <v>50</v>
      </c>
      <c r="E33" s="25"/>
      <c r="F33" s="23"/>
      <c r="G33" s="23"/>
      <c r="H33" s="23"/>
      <c r="I33" s="23"/>
      <c r="J33" s="23"/>
      <c r="K33" s="23"/>
      <c r="L33" s="23"/>
    </row>
    <row r="34" spans="3:12" ht="15">
      <c r="C34" s="11" t="s">
        <v>43</v>
      </c>
      <c r="E34" s="23"/>
      <c r="F34" s="113"/>
      <c r="G34" s="114"/>
      <c r="H34" s="114"/>
      <c r="I34" s="114"/>
      <c r="J34" s="114"/>
      <c r="K34" s="114"/>
      <c r="L34" s="114"/>
    </row>
    <row r="35" spans="5:12" ht="15">
      <c r="E35" s="23"/>
      <c r="F35" s="114"/>
      <c r="G35" s="114"/>
      <c r="H35" s="114"/>
      <c r="I35" s="114"/>
      <c r="J35" s="114"/>
      <c r="K35" s="114"/>
      <c r="L35" s="114"/>
    </row>
    <row r="36" spans="3:12" ht="15">
      <c r="C36" s="11" t="s">
        <v>44</v>
      </c>
      <c r="E36" s="23"/>
      <c r="F36" s="107"/>
      <c r="G36" s="108"/>
      <c r="H36" s="108"/>
      <c r="I36" s="108"/>
      <c r="J36" s="108"/>
      <c r="K36" s="108"/>
      <c r="L36" s="109"/>
    </row>
    <row r="37" spans="5:12" ht="15">
      <c r="E37" s="23"/>
      <c r="F37" s="110"/>
      <c r="G37" s="111"/>
      <c r="H37" s="111"/>
      <c r="I37" s="111"/>
      <c r="J37" s="111"/>
      <c r="K37" s="111"/>
      <c r="L37" s="112"/>
    </row>
    <row r="39" spans="1:12" ht="15">
      <c r="A39" s="13">
        <f>A31+1</f>
        <v>5</v>
      </c>
      <c r="B39" s="12" t="s">
        <v>35</v>
      </c>
      <c r="E39" s="23"/>
      <c r="F39" s="23"/>
      <c r="G39" s="67">
        <v>0</v>
      </c>
      <c r="H39" s="23"/>
      <c r="I39" s="23"/>
      <c r="J39" s="23"/>
      <c r="K39" s="23"/>
      <c r="L39" s="23"/>
    </row>
    <row r="40" spans="3:12" ht="15">
      <c r="C40" s="11" t="s">
        <v>42</v>
      </c>
      <c r="E40" s="115"/>
      <c r="F40" s="116"/>
      <c r="G40" s="117"/>
      <c r="H40" s="23"/>
      <c r="I40" s="23"/>
      <c r="J40" s="23"/>
      <c r="K40" s="23"/>
      <c r="L40" s="23"/>
    </row>
    <row r="41" spans="3:12" ht="15">
      <c r="C41" s="11" t="s">
        <v>50</v>
      </c>
      <c r="E41" s="25"/>
      <c r="F41" s="23"/>
      <c r="G41" s="23"/>
      <c r="H41" s="23"/>
      <c r="I41" s="23"/>
      <c r="J41" s="23"/>
      <c r="K41" s="23"/>
      <c r="L41" s="23"/>
    </row>
    <row r="42" spans="3:12" ht="15">
      <c r="C42" s="11" t="s">
        <v>43</v>
      </c>
      <c r="E42" s="23"/>
      <c r="F42" s="113"/>
      <c r="G42" s="114"/>
      <c r="H42" s="114"/>
      <c r="I42" s="114"/>
      <c r="J42" s="114"/>
      <c r="K42" s="114"/>
      <c r="L42" s="114"/>
    </row>
    <row r="43" spans="5:12" ht="15">
      <c r="E43" s="23"/>
      <c r="F43" s="114"/>
      <c r="G43" s="114"/>
      <c r="H43" s="114"/>
      <c r="I43" s="114"/>
      <c r="J43" s="114"/>
      <c r="K43" s="114"/>
      <c r="L43" s="114"/>
    </row>
    <row r="44" spans="3:12" ht="15">
      <c r="C44" s="11" t="s">
        <v>44</v>
      </c>
      <c r="E44" s="23"/>
      <c r="F44" s="107"/>
      <c r="G44" s="108"/>
      <c r="H44" s="108"/>
      <c r="I44" s="108"/>
      <c r="J44" s="108"/>
      <c r="K44" s="108"/>
      <c r="L44" s="109"/>
    </row>
    <row r="45" spans="5:12" ht="15">
      <c r="E45" s="23"/>
      <c r="F45" s="110"/>
      <c r="G45" s="111"/>
      <c r="H45" s="111"/>
      <c r="I45" s="111"/>
      <c r="J45" s="111"/>
      <c r="K45" s="111"/>
      <c r="L45" s="112"/>
    </row>
    <row r="46" spans="5:12" ht="15">
      <c r="E46" s="23"/>
      <c r="F46" s="23"/>
      <c r="G46" s="23"/>
      <c r="H46" s="23"/>
      <c r="I46" s="23"/>
      <c r="J46" s="23"/>
      <c r="K46" s="23"/>
      <c r="L46" s="23"/>
    </row>
    <row r="47" spans="1:12" ht="15">
      <c r="A47" s="13">
        <f>A39+1</f>
        <v>6</v>
      </c>
      <c r="B47" s="12" t="s">
        <v>35</v>
      </c>
      <c r="E47" s="23"/>
      <c r="F47" s="23"/>
      <c r="G47" s="67">
        <v>0</v>
      </c>
      <c r="H47" s="23"/>
      <c r="I47" s="23"/>
      <c r="J47" s="23"/>
      <c r="K47" s="23"/>
      <c r="L47" s="23"/>
    </row>
    <row r="48" spans="3:12" ht="15">
      <c r="C48" s="11" t="s">
        <v>42</v>
      </c>
      <c r="E48" s="115"/>
      <c r="F48" s="116"/>
      <c r="G48" s="117"/>
      <c r="H48" s="23"/>
      <c r="I48" s="23"/>
      <c r="J48" s="23"/>
      <c r="K48" s="23"/>
      <c r="L48" s="23"/>
    </row>
    <row r="49" spans="3:12" ht="15">
      <c r="C49" s="11" t="s">
        <v>50</v>
      </c>
      <c r="E49" s="25"/>
      <c r="F49" s="23"/>
      <c r="G49" s="23"/>
      <c r="H49" s="23"/>
      <c r="I49" s="23"/>
      <c r="J49" s="23"/>
      <c r="K49" s="23"/>
      <c r="L49" s="23"/>
    </row>
    <row r="50" spans="3:12" ht="15">
      <c r="C50" s="11" t="s">
        <v>43</v>
      </c>
      <c r="E50" s="23"/>
      <c r="F50" s="113"/>
      <c r="G50" s="114"/>
      <c r="H50" s="114"/>
      <c r="I50" s="114"/>
      <c r="J50" s="114"/>
      <c r="K50" s="114"/>
      <c r="L50" s="114"/>
    </row>
    <row r="51" spans="5:12" ht="15">
      <c r="E51" s="23"/>
      <c r="F51" s="114"/>
      <c r="G51" s="114"/>
      <c r="H51" s="114"/>
      <c r="I51" s="114"/>
      <c r="J51" s="114"/>
      <c r="K51" s="114"/>
      <c r="L51" s="114"/>
    </row>
    <row r="52" spans="3:12" ht="15">
      <c r="C52" s="11" t="s">
        <v>44</v>
      </c>
      <c r="E52" s="23"/>
      <c r="F52" s="107"/>
      <c r="G52" s="108"/>
      <c r="H52" s="108"/>
      <c r="I52" s="108"/>
      <c r="J52" s="108"/>
      <c r="K52" s="108"/>
      <c r="L52" s="109"/>
    </row>
    <row r="53" spans="5:12" ht="15">
      <c r="E53" s="23"/>
      <c r="F53" s="110"/>
      <c r="G53" s="111"/>
      <c r="H53" s="111"/>
      <c r="I53" s="111"/>
      <c r="J53" s="111"/>
      <c r="K53" s="111"/>
      <c r="L53" s="112"/>
    </row>
    <row r="58" ht="15" thickBot="1"/>
    <row r="59" spans="2:8" ht="15.75" thickBot="1">
      <c r="B59" s="12" t="s">
        <v>45</v>
      </c>
      <c r="E59" s="120"/>
      <c r="F59" s="121"/>
      <c r="G59" s="118">
        <f>SUM($G7,$G15,$G23,$G31,$G39,$G47)</f>
        <v>0</v>
      </c>
      <c r="H59" s="119"/>
    </row>
  </sheetData>
  <sheetProtection/>
  <mergeCells count="23">
    <mergeCell ref="G59:H59"/>
    <mergeCell ref="E59:F59"/>
    <mergeCell ref="E32:G32"/>
    <mergeCell ref="F34:L35"/>
    <mergeCell ref="F36:L37"/>
    <mergeCell ref="E48:G48"/>
    <mergeCell ref="F50:L51"/>
    <mergeCell ref="F52:L53"/>
    <mergeCell ref="E40:G40"/>
    <mergeCell ref="F42:L43"/>
    <mergeCell ref="F44:L45"/>
    <mergeCell ref="A1:L1"/>
    <mergeCell ref="A2:L2"/>
    <mergeCell ref="A3:L3"/>
    <mergeCell ref="F28:L29"/>
    <mergeCell ref="F18:L19"/>
    <mergeCell ref="E8:G8"/>
    <mergeCell ref="F10:L11"/>
    <mergeCell ref="F20:L21"/>
    <mergeCell ref="E24:G24"/>
    <mergeCell ref="F12:L13"/>
    <mergeCell ref="E16:G16"/>
    <mergeCell ref="F26:L27"/>
  </mergeCells>
  <printOptions horizontalCentered="1" verticalCentered="1"/>
  <pageMargins left="0.3" right="0.3" top="0.3" bottom="0.3" header="0.3" footer="0.3"/>
  <pageSetup fitToHeight="1" fitToWidth="1" horizontalDpi="600" verticalDpi="600" orientation="portrait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369"/>
  <sheetViews>
    <sheetView showGridLines="0" zoomScale="93" zoomScaleNormal="93" zoomScalePageLayoutView="0" workbookViewId="0" topLeftCell="A1">
      <selection activeCell="K14" sqref="K14"/>
    </sheetView>
  </sheetViews>
  <sheetFormatPr defaultColWidth="9.00390625" defaultRowHeight="14.25"/>
  <cols>
    <col min="1" max="1" width="3.375" style="0" customWidth="1"/>
    <col min="4" max="4" width="11.50390625" style="0" bestFit="1" customWidth="1"/>
    <col min="11" max="11" width="11.25390625" style="0" bestFit="1" customWidth="1"/>
  </cols>
  <sheetData>
    <row r="2" spans="1:12" ht="17.25">
      <c r="A2" s="87" t="s">
        <v>54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22"/>
    </row>
    <row r="3" spans="1:12" ht="17.25">
      <c r="A3" s="87" t="s">
        <v>63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22"/>
    </row>
    <row r="4" spans="1:12" ht="17.25">
      <c r="A4" s="87" t="s">
        <v>56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22"/>
    </row>
    <row r="6" spans="1:2" ht="13.5">
      <c r="A6" s="10" t="s">
        <v>1</v>
      </c>
      <c r="B6" s="9" t="s">
        <v>55</v>
      </c>
    </row>
    <row r="7" spans="2:4" ht="13.5">
      <c r="B7" s="1">
        <v>1</v>
      </c>
      <c r="C7" s="10">
        <v>1990</v>
      </c>
      <c r="D7" s="9" t="s">
        <v>57</v>
      </c>
    </row>
    <row r="8" spans="3:9" ht="13.5">
      <c r="C8" s="1" t="s">
        <v>33</v>
      </c>
      <c r="D8" t="s">
        <v>60</v>
      </c>
      <c r="F8" s="122"/>
      <c r="G8" s="123"/>
      <c r="H8" s="123"/>
      <c r="I8" s="124"/>
    </row>
    <row r="9" spans="4:9" ht="13.5">
      <c r="D9" t="s">
        <v>59</v>
      </c>
      <c r="F9" s="122"/>
      <c r="G9" s="123"/>
      <c r="H9" s="123"/>
      <c r="I9" s="124"/>
    </row>
    <row r="10" spans="9:11" ht="13.5">
      <c r="I10" s="1" t="s">
        <v>61</v>
      </c>
      <c r="K10" s="68"/>
    </row>
    <row r="11" spans="3:9" ht="13.5">
      <c r="C11" s="1" t="s">
        <v>5</v>
      </c>
      <c r="D11" t="s">
        <v>60</v>
      </c>
      <c r="F11" s="122"/>
      <c r="G11" s="123"/>
      <c r="H11" s="123"/>
      <c r="I11" s="124"/>
    </row>
    <row r="12" spans="4:9" ht="13.5">
      <c r="D12" t="s">
        <v>59</v>
      </c>
      <c r="F12" s="122"/>
      <c r="G12" s="123"/>
      <c r="H12" s="123"/>
      <c r="I12" s="124"/>
    </row>
    <row r="13" spans="9:11" ht="13.5">
      <c r="I13" s="1" t="s">
        <v>61</v>
      </c>
      <c r="K13" s="69"/>
    </row>
    <row r="14" spans="3:11" ht="13.5">
      <c r="C14" s="1" t="s">
        <v>6</v>
      </c>
      <c r="D14" t="s">
        <v>60</v>
      </c>
      <c r="F14" s="122"/>
      <c r="G14" s="123"/>
      <c r="H14" s="123"/>
      <c r="I14" s="124"/>
      <c r="K14" s="70"/>
    </row>
    <row r="15" spans="4:11" ht="13.5">
      <c r="D15" t="s">
        <v>59</v>
      </c>
      <c r="F15" s="122"/>
      <c r="G15" s="123"/>
      <c r="H15" s="123"/>
      <c r="I15" s="124"/>
      <c r="K15" s="70"/>
    </row>
    <row r="16" spans="9:11" ht="13.5">
      <c r="I16" s="1" t="s">
        <v>61</v>
      </c>
      <c r="K16" s="69"/>
    </row>
    <row r="17" spans="3:11" ht="13.5">
      <c r="C17" s="1" t="s">
        <v>7</v>
      </c>
      <c r="D17" t="s">
        <v>60</v>
      </c>
      <c r="F17" s="122"/>
      <c r="G17" s="123"/>
      <c r="H17" s="123"/>
      <c r="I17" s="124"/>
      <c r="K17" s="70"/>
    </row>
    <row r="18" spans="4:11" ht="13.5">
      <c r="D18" t="s">
        <v>59</v>
      </c>
      <c r="F18" s="122"/>
      <c r="G18" s="123"/>
      <c r="H18" s="123"/>
      <c r="I18" s="124"/>
      <c r="K18" s="70"/>
    </row>
    <row r="19" spans="9:11" ht="13.5">
      <c r="I19" s="1" t="s">
        <v>61</v>
      </c>
      <c r="K19" s="69"/>
    </row>
    <row r="20" spans="3:11" ht="13.5">
      <c r="C20" s="1" t="s">
        <v>9</v>
      </c>
      <c r="D20" t="s">
        <v>60</v>
      </c>
      <c r="F20" s="122"/>
      <c r="G20" s="123"/>
      <c r="H20" s="123"/>
      <c r="I20" s="124"/>
      <c r="K20" s="70"/>
    </row>
    <row r="21" spans="4:11" ht="13.5">
      <c r="D21" t="s">
        <v>59</v>
      </c>
      <c r="F21" s="122"/>
      <c r="G21" s="123"/>
      <c r="H21" s="123"/>
      <c r="I21" s="124"/>
      <c r="K21" s="70"/>
    </row>
    <row r="22" spans="9:11" ht="13.5">
      <c r="I22" s="1" t="s">
        <v>61</v>
      </c>
      <c r="K22" s="69"/>
    </row>
    <row r="23" ht="13.5">
      <c r="K23" s="70"/>
    </row>
    <row r="24" spans="8:11" ht="13.5">
      <c r="H24" s="9" t="s">
        <v>62</v>
      </c>
      <c r="I24" s="9"/>
      <c r="J24" s="9"/>
      <c r="K24" s="78">
        <f>SUM(K10,K13,K16,K19,K22)</f>
        <v>0</v>
      </c>
    </row>
    <row r="26" spans="2:4" ht="13.5">
      <c r="B26" s="1">
        <f>B7+1</f>
        <v>2</v>
      </c>
      <c r="C26" s="10">
        <f>C7+1</f>
        <v>1991</v>
      </c>
      <c r="D26" s="9" t="s">
        <v>57</v>
      </c>
    </row>
    <row r="27" spans="3:9" ht="13.5">
      <c r="C27" s="1" t="s">
        <v>33</v>
      </c>
      <c r="D27" t="s">
        <v>60</v>
      </c>
      <c r="F27" s="122"/>
      <c r="G27" s="123"/>
      <c r="H27" s="123"/>
      <c r="I27" s="124"/>
    </row>
    <row r="28" spans="4:9" ht="13.5">
      <c r="D28" t="s">
        <v>59</v>
      </c>
      <c r="F28" s="122"/>
      <c r="G28" s="123"/>
      <c r="H28" s="123"/>
      <c r="I28" s="124"/>
    </row>
    <row r="29" spans="9:11" ht="13.5">
      <c r="I29" s="1" t="s">
        <v>61</v>
      </c>
      <c r="K29" s="68">
        <v>0</v>
      </c>
    </row>
    <row r="30" spans="3:9" ht="13.5">
      <c r="C30" s="1" t="s">
        <v>5</v>
      </c>
      <c r="D30" t="s">
        <v>60</v>
      </c>
      <c r="F30" s="122"/>
      <c r="G30" s="123"/>
      <c r="H30" s="123"/>
      <c r="I30" s="124"/>
    </row>
    <row r="31" spans="4:9" ht="13.5">
      <c r="D31" t="s">
        <v>59</v>
      </c>
      <c r="F31" s="122"/>
      <c r="G31" s="123"/>
      <c r="H31" s="123"/>
      <c r="I31" s="124"/>
    </row>
    <row r="32" spans="9:11" ht="13.5">
      <c r="I32" s="1" t="s">
        <v>61</v>
      </c>
      <c r="K32" s="69"/>
    </row>
    <row r="33" spans="3:11" ht="13.5">
      <c r="C33" s="1" t="s">
        <v>6</v>
      </c>
      <c r="D33" t="s">
        <v>60</v>
      </c>
      <c r="F33" s="122"/>
      <c r="G33" s="123"/>
      <c r="H33" s="123"/>
      <c r="I33" s="124"/>
      <c r="K33" s="70"/>
    </row>
    <row r="34" spans="4:11" ht="13.5">
      <c r="D34" t="s">
        <v>59</v>
      </c>
      <c r="F34" s="122"/>
      <c r="G34" s="123"/>
      <c r="H34" s="123"/>
      <c r="I34" s="124"/>
      <c r="K34" s="70"/>
    </row>
    <row r="35" spans="9:11" ht="13.5">
      <c r="I35" s="1" t="s">
        <v>61</v>
      </c>
      <c r="K35" s="69"/>
    </row>
    <row r="36" spans="3:11" ht="13.5">
      <c r="C36" s="1" t="s">
        <v>7</v>
      </c>
      <c r="D36" t="s">
        <v>60</v>
      </c>
      <c r="F36" s="122"/>
      <c r="G36" s="123"/>
      <c r="H36" s="123"/>
      <c r="I36" s="124"/>
      <c r="K36" s="70"/>
    </row>
    <row r="37" spans="4:11" ht="13.5">
      <c r="D37" t="s">
        <v>59</v>
      </c>
      <c r="F37" s="122"/>
      <c r="G37" s="123"/>
      <c r="H37" s="123"/>
      <c r="I37" s="124"/>
      <c r="K37" s="70"/>
    </row>
    <row r="38" spans="9:11" ht="13.5">
      <c r="I38" s="1" t="s">
        <v>61</v>
      </c>
      <c r="K38" s="69"/>
    </row>
    <row r="39" spans="3:11" ht="13.5">
      <c r="C39" s="1" t="s">
        <v>9</v>
      </c>
      <c r="D39" t="s">
        <v>60</v>
      </c>
      <c r="F39" s="122"/>
      <c r="G39" s="123"/>
      <c r="H39" s="123"/>
      <c r="I39" s="124"/>
      <c r="K39" s="70"/>
    </row>
    <row r="40" spans="4:11" ht="13.5">
      <c r="D40" t="s">
        <v>59</v>
      </c>
      <c r="F40" s="122"/>
      <c r="G40" s="123"/>
      <c r="H40" s="123"/>
      <c r="I40" s="124"/>
      <c r="K40" s="70"/>
    </row>
    <row r="41" spans="9:11" ht="13.5">
      <c r="I41" s="1" t="s">
        <v>61</v>
      </c>
      <c r="K41" s="69"/>
    </row>
    <row r="42" ht="13.5">
      <c r="K42" s="70"/>
    </row>
    <row r="43" spans="8:11" ht="13.5">
      <c r="H43" s="9" t="s">
        <v>62</v>
      </c>
      <c r="I43" s="9"/>
      <c r="J43" s="9"/>
      <c r="K43" s="78">
        <f>SUM(K29,K32,K35,K38,K41)</f>
        <v>0</v>
      </c>
    </row>
    <row r="45" spans="2:4" ht="13.5">
      <c r="B45" s="1">
        <f>B26+1</f>
        <v>3</v>
      </c>
      <c r="C45" s="10">
        <f>C26+1</f>
        <v>1992</v>
      </c>
      <c r="D45" s="9" t="s">
        <v>57</v>
      </c>
    </row>
    <row r="46" spans="3:9" ht="13.5">
      <c r="C46" s="1" t="s">
        <v>33</v>
      </c>
      <c r="D46" t="s">
        <v>60</v>
      </c>
      <c r="F46" s="122"/>
      <c r="G46" s="123"/>
      <c r="H46" s="123"/>
      <c r="I46" s="124"/>
    </row>
    <row r="47" spans="4:9" ht="13.5">
      <c r="D47" t="s">
        <v>59</v>
      </c>
      <c r="F47" s="122"/>
      <c r="G47" s="123"/>
      <c r="H47" s="123"/>
      <c r="I47" s="124"/>
    </row>
    <row r="48" spans="9:11" ht="13.5">
      <c r="I48" s="1" t="s">
        <v>61</v>
      </c>
      <c r="K48" s="68">
        <v>0</v>
      </c>
    </row>
    <row r="49" spans="3:9" ht="13.5">
      <c r="C49" s="1" t="s">
        <v>5</v>
      </c>
      <c r="D49" t="s">
        <v>60</v>
      </c>
      <c r="F49" s="122"/>
      <c r="G49" s="123"/>
      <c r="H49" s="123"/>
      <c r="I49" s="124"/>
    </row>
    <row r="50" spans="4:9" ht="13.5">
      <c r="D50" t="s">
        <v>59</v>
      </c>
      <c r="F50" s="122"/>
      <c r="G50" s="123"/>
      <c r="H50" s="123"/>
      <c r="I50" s="124"/>
    </row>
    <row r="51" spans="9:11" ht="13.5">
      <c r="I51" s="1" t="s">
        <v>61</v>
      </c>
      <c r="K51" s="69"/>
    </row>
    <row r="52" spans="3:11" ht="13.5">
      <c r="C52" s="1" t="s">
        <v>6</v>
      </c>
      <c r="D52" t="s">
        <v>60</v>
      </c>
      <c r="F52" s="122"/>
      <c r="G52" s="123"/>
      <c r="H52" s="123"/>
      <c r="I52" s="124"/>
      <c r="K52" s="70"/>
    </row>
    <row r="53" spans="4:11" ht="13.5">
      <c r="D53" t="s">
        <v>59</v>
      </c>
      <c r="F53" s="122"/>
      <c r="G53" s="123"/>
      <c r="H53" s="123"/>
      <c r="I53" s="124"/>
      <c r="K53" s="70"/>
    </row>
    <row r="54" spans="9:11" ht="13.5">
      <c r="I54" s="1" t="s">
        <v>61</v>
      </c>
      <c r="K54" s="69"/>
    </row>
    <row r="55" spans="3:11" ht="13.5">
      <c r="C55" s="1" t="s">
        <v>7</v>
      </c>
      <c r="D55" t="s">
        <v>60</v>
      </c>
      <c r="F55" s="122"/>
      <c r="G55" s="123"/>
      <c r="H55" s="123"/>
      <c r="I55" s="124"/>
      <c r="K55" s="70"/>
    </row>
    <row r="56" spans="4:11" ht="13.5">
      <c r="D56" t="s">
        <v>59</v>
      </c>
      <c r="F56" s="122"/>
      <c r="G56" s="123"/>
      <c r="H56" s="123"/>
      <c r="I56" s="124"/>
      <c r="K56" s="70"/>
    </row>
    <row r="57" spans="9:11" ht="13.5">
      <c r="I57" s="1" t="s">
        <v>61</v>
      </c>
      <c r="K57" s="69"/>
    </row>
    <row r="58" spans="3:11" ht="13.5">
      <c r="C58" s="1" t="s">
        <v>9</v>
      </c>
      <c r="D58" t="s">
        <v>60</v>
      </c>
      <c r="F58" s="122"/>
      <c r="G58" s="123"/>
      <c r="H58" s="123"/>
      <c r="I58" s="124"/>
      <c r="K58" s="70"/>
    </row>
    <row r="59" spans="4:11" ht="13.5">
      <c r="D59" t="s">
        <v>59</v>
      </c>
      <c r="F59" s="122"/>
      <c r="G59" s="123"/>
      <c r="H59" s="123"/>
      <c r="I59" s="124"/>
      <c r="K59" s="70"/>
    </row>
    <row r="60" spans="9:11" ht="13.5">
      <c r="I60" s="1" t="s">
        <v>61</v>
      </c>
      <c r="K60" s="69"/>
    </row>
    <row r="61" ht="13.5">
      <c r="K61" s="70"/>
    </row>
    <row r="62" spans="8:11" ht="13.5">
      <c r="H62" s="9" t="s">
        <v>62</v>
      </c>
      <c r="I62" s="9"/>
      <c r="J62" s="9"/>
      <c r="K62" s="78">
        <f>SUM(K48,K51,K54,K57,K60)</f>
        <v>0</v>
      </c>
    </row>
    <row r="64" spans="2:4" ht="13.5">
      <c r="B64" s="1">
        <f>B45+1</f>
        <v>4</v>
      </c>
      <c r="C64" s="10">
        <f>C45+1</f>
        <v>1993</v>
      </c>
      <c r="D64" s="9" t="s">
        <v>57</v>
      </c>
    </row>
    <row r="65" spans="3:9" ht="13.5">
      <c r="C65" s="1" t="s">
        <v>33</v>
      </c>
      <c r="D65" t="s">
        <v>60</v>
      </c>
      <c r="F65" s="122"/>
      <c r="G65" s="123"/>
      <c r="H65" s="123"/>
      <c r="I65" s="124"/>
    </row>
    <row r="66" spans="4:9" ht="13.5">
      <c r="D66" t="s">
        <v>59</v>
      </c>
      <c r="F66" s="122"/>
      <c r="G66" s="123"/>
      <c r="H66" s="123"/>
      <c r="I66" s="124"/>
    </row>
    <row r="67" spans="9:11" ht="13.5">
      <c r="I67" s="1" t="s">
        <v>61</v>
      </c>
      <c r="K67" s="68">
        <v>0</v>
      </c>
    </row>
    <row r="68" spans="3:9" ht="13.5">
      <c r="C68" s="1" t="s">
        <v>5</v>
      </c>
      <c r="D68" t="s">
        <v>60</v>
      </c>
      <c r="F68" s="122"/>
      <c r="G68" s="123"/>
      <c r="H68" s="123"/>
      <c r="I68" s="124"/>
    </row>
    <row r="69" spans="4:9" ht="13.5">
      <c r="D69" t="s">
        <v>59</v>
      </c>
      <c r="F69" s="122"/>
      <c r="G69" s="123"/>
      <c r="H69" s="123"/>
      <c r="I69" s="124"/>
    </row>
    <row r="70" spans="9:11" ht="13.5">
      <c r="I70" s="1" t="s">
        <v>61</v>
      </c>
      <c r="K70" s="69"/>
    </row>
    <row r="71" spans="3:11" ht="13.5">
      <c r="C71" s="1" t="s">
        <v>6</v>
      </c>
      <c r="D71" t="s">
        <v>60</v>
      </c>
      <c r="F71" s="122"/>
      <c r="G71" s="123"/>
      <c r="H71" s="123"/>
      <c r="I71" s="124"/>
      <c r="K71" s="70"/>
    </row>
    <row r="72" spans="4:11" ht="13.5">
      <c r="D72" t="s">
        <v>59</v>
      </c>
      <c r="F72" s="122"/>
      <c r="G72" s="123"/>
      <c r="H72" s="123"/>
      <c r="I72" s="124"/>
      <c r="K72" s="70"/>
    </row>
    <row r="73" spans="9:11" ht="13.5">
      <c r="I73" s="1" t="s">
        <v>61</v>
      </c>
      <c r="K73" s="69"/>
    </row>
    <row r="74" spans="3:11" ht="13.5">
      <c r="C74" s="1" t="s">
        <v>7</v>
      </c>
      <c r="D74" t="s">
        <v>60</v>
      </c>
      <c r="F74" s="122"/>
      <c r="G74" s="123"/>
      <c r="H74" s="123"/>
      <c r="I74" s="124"/>
      <c r="K74" s="70"/>
    </row>
    <row r="75" spans="4:11" ht="13.5">
      <c r="D75" t="s">
        <v>59</v>
      </c>
      <c r="F75" s="122"/>
      <c r="G75" s="123"/>
      <c r="H75" s="123"/>
      <c r="I75" s="124"/>
      <c r="K75" s="70"/>
    </row>
    <row r="76" spans="9:11" ht="13.5">
      <c r="I76" s="1" t="s">
        <v>61</v>
      </c>
      <c r="K76" s="69"/>
    </row>
    <row r="77" spans="3:11" ht="13.5">
      <c r="C77" s="1" t="s">
        <v>9</v>
      </c>
      <c r="D77" t="s">
        <v>60</v>
      </c>
      <c r="F77" s="122"/>
      <c r="G77" s="123"/>
      <c r="H77" s="123"/>
      <c r="I77" s="124"/>
      <c r="K77" s="70"/>
    </row>
    <row r="78" spans="4:11" ht="13.5">
      <c r="D78" t="s">
        <v>59</v>
      </c>
      <c r="F78" s="122"/>
      <c r="G78" s="123"/>
      <c r="H78" s="123"/>
      <c r="I78" s="124"/>
      <c r="K78" s="70"/>
    </row>
    <row r="79" spans="9:11" ht="13.5">
      <c r="I79" s="1" t="s">
        <v>61</v>
      </c>
      <c r="K79" s="69"/>
    </row>
    <row r="80" ht="13.5">
      <c r="K80" s="70"/>
    </row>
    <row r="81" spans="8:11" ht="13.5">
      <c r="H81" s="9" t="s">
        <v>62</v>
      </c>
      <c r="I81" s="9"/>
      <c r="J81" s="9"/>
      <c r="K81" s="78">
        <f>SUM(K67,K70,K73,K76,K79)</f>
        <v>0</v>
      </c>
    </row>
    <row r="83" spans="2:4" ht="13.5">
      <c r="B83" s="1">
        <f>B64+1</f>
        <v>5</v>
      </c>
      <c r="C83" s="10">
        <f>C64+1</f>
        <v>1994</v>
      </c>
      <c r="D83" s="9" t="s">
        <v>57</v>
      </c>
    </row>
    <row r="84" spans="3:9" ht="13.5">
      <c r="C84" s="1" t="s">
        <v>33</v>
      </c>
      <c r="D84" t="s">
        <v>60</v>
      </c>
      <c r="F84" s="122"/>
      <c r="G84" s="123"/>
      <c r="H84" s="123"/>
      <c r="I84" s="124"/>
    </row>
    <row r="85" spans="4:9" ht="13.5">
      <c r="D85" t="s">
        <v>59</v>
      </c>
      <c r="F85" s="122"/>
      <c r="G85" s="123"/>
      <c r="H85" s="123"/>
      <c r="I85" s="124"/>
    </row>
    <row r="86" spans="9:11" ht="13.5">
      <c r="I86" s="1" t="s">
        <v>61</v>
      </c>
      <c r="K86" s="68">
        <v>0</v>
      </c>
    </row>
    <row r="87" spans="3:9" ht="13.5">
      <c r="C87" s="1" t="s">
        <v>5</v>
      </c>
      <c r="D87" t="s">
        <v>60</v>
      </c>
      <c r="F87" s="122"/>
      <c r="G87" s="123"/>
      <c r="H87" s="123"/>
      <c r="I87" s="124"/>
    </row>
    <row r="88" spans="4:9" ht="13.5">
      <c r="D88" t="s">
        <v>59</v>
      </c>
      <c r="F88" s="122"/>
      <c r="G88" s="123"/>
      <c r="H88" s="123"/>
      <c r="I88" s="124"/>
    </row>
    <row r="89" spans="9:11" ht="13.5">
      <c r="I89" s="1" t="s">
        <v>61</v>
      </c>
      <c r="K89" s="69"/>
    </row>
    <row r="90" spans="3:11" ht="13.5">
      <c r="C90" s="1" t="s">
        <v>6</v>
      </c>
      <c r="D90" t="s">
        <v>60</v>
      </c>
      <c r="F90" s="122"/>
      <c r="G90" s="123"/>
      <c r="H90" s="123"/>
      <c r="I90" s="124"/>
      <c r="K90" s="70"/>
    </row>
    <row r="91" spans="4:11" ht="13.5">
      <c r="D91" t="s">
        <v>59</v>
      </c>
      <c r="F91" s="122"/>
      <c r="G91" s="123"/>
      <c r="H91" s="123"/>
      <c r="I91" s="124"/>
      <c r="K91" s="70"/>
    </row>
    <row r="92" spans="9:11" ht="13.5">
      <c r="I92" s="1" t="s">
        <v>61</v>
      </c>
      <c r="K92" s="69"/>
    </row>
    <row r="93" spans="3:11" ht="13.5">
      <c r="C93" s="1" t="s">
        <v>7</v>
      </c>
      <c r="D93" t="s">
        <v>60</v>
      </c>
      <c r="F93" s="122"/>
      <c r="G93" s="123"/>
      <c r="H93" s="123"/>
      <c r="I93" s="124"/>
      <c r="K93" s="70"/>
    </row>
    <row r="94" spans="4:11" ht="13.5">
      <c r="D94" t="s">
        <v>59</v>
      </c>
      <c r="F94" s="122"/>
      <c r="G94" s="123"/>
      <c r="H94" s="123"/>
      <c r="I94" s="124"/>
      <c r="K94" s="70"/>
    </row>
    <row r="95" spans="9:11" ht="13.5">
      <c r="I95" s="1" t="s">
        <v>61</v>
      </c>
      <c r="K95" s="69"/>
    </row>
    <row r="96" spans="3:11" ht="13.5">
      <c r="C96" s="1" t="s">
        <v>9</v>
      </c>
      <c r="D96" t="s">
        <v>60</v>
      </c>
      <c r="F96" s="122"/>
      <c r="G96" s="123"/>
      <c r="H96" s="123"/>
      <c r="I96" s="124"/>
      <c r="K96" s="70"/>
    </row>
    <row r="97" spans="4:11" ht="13.5">
      <c r="D97" t="s">
        <v>59</v>
      </c>
      <c r="F97" s="122"/>
      <c r="G97" s="123"/>
      <c r="H97" s="123"/>
      <c r="I97" s="124"/>
      <c r="K97" s="70"/>
    </row>
    <row r="98" spans="9:11" ht="13.5">
      <c r="I98" s="1" t="s">
        <v>61</v>
      </c>
      <c r="K98" s="69"/>
    </row>
    <row r="99" ht="13.5">
      <c r="K99" s="70"/>
    </row>
    <row r="100" spans="8:11" ht="13.5">
      <c r="H100" s="9" t="s">
        <v>62</v>
      </c>
      <c r="I100" s="9"/>
      <c r="J100" s="9"/>
      <c r="K100" s="78">
        <f>SUM(K86,K89,K92,K95,K98)</f>
        <v>0</v>
      </c>
    </row>
    <row r="102" spans="2:4" ht="13.5">
      <c r="B102" s="1">
        <f>B83+1</f>
        <v>6</v>
      </c>
      <c r="C102" s="10">
        <f>C83+1</f>
        <v>1995</v>
      </c>
      <c r="D102" s="9" t="s">
        <v>57</v>
      </c>
    </row>
    <row r="103" spans="3:9" ht="13.5">
      <c r="C103" s="1" t="s">
        <v>33</v>
      </c>
      <c r="D103" t="s">
        <v>60</v>
      </c>
      <c r="F103" s="122"/>
      <c r="G103" s="123"/>
      <c r="H103" s="123"/>
      <c r="I103" s="124"/>
    </row>
    <row r="104" spans="4:9" ht="13.5">
      <c r="D104" t="s">
        <v>59</v>
      </c>
      <c r="F104" s="122"/>
      <c r="G104" s="123"/>
      <c r="H104" s="123"/>
      <c r="I104" s="124"/>
    </row>
    <row r="105" spans="9:11" ht="13.5">
      <c r="I105" s="1" t="s">
        <v>61</v>
      </c>
      <c r="K105" s="68">
        <v>0</v>
      </c>
    </row>
    <row r="106" spans="3:9" ht="13.5">
      <c r="C106" s="1" t="s">
        <v>5</v>
      </c>
      <c r="D106" t="s">
        <v>60</v>
      </c>
      <c r="F106" s="122"/>
      <c r="G106" s="123"/>
      <c r="H106" s="123"/>
      <c r="I106" s="124"/>
    </row>
    <row r="107" spans="4:9" ht="13.5">
      <c r="D107" t="s">
        <v>59</v>
      </c>
      <c r="F107" s="122"/>
      <c r="G107" s="123"/>
      <c r="H107" s="123"/>
      <c r="I107" s="124"/>
    </row>
    <row r="108" spans="9:11" ht="13.5">
      <c r="I108" s="1" t="s">
        <v>61</v>
      </c>
      <c r="K108" s="69"/>
    </row>
    <row r="109" spans="3:11" ht="13.5">
      <c r="C109" s="1" t="s">
        <v>6</v>
      </c>
      <c r="D109" t="s">
        <v>60</v>
      </c>
      <c r="F109" s="122"/>
      <c r="G109" s="123"/>
      <c r="H109" s="123"/>
      <c r="I109" s="124"/>
      <c r="K109" s="70"/>
    </row>
    <row r="110" spans="4:11" ht="13.5">
      <c r="D110" t="s">
        <v>59</v>
      </c>
      <c r="F110" s="122"/>
      <c r="G110" s="123"/>
      <c r="H110" s="123"/>
      <c r="I110" s="124"/>
      <c r="K110" s="70"/>
    </row>
    <row r="111" spans="9:11" ht="13.5">
      <c r="I111" s="1" t="s">
        <v>61</v>
      </c>
      <c r="K111" s="69"/>
    </row>
    <row r="112" spans="3:11" ht="13.5">
      <c r="C112" s="1" t="s">
        <v>7</v>
      </c>
      <c r="D112" t="s">
        <v>60</v>
      </c>
      <c r="F112" s="122"/>
      <c r="G112" s="123"/>
      <c r="H112" s="123"/>
      <c r="I112" s="124"/>
      <c r="K112" s="70"/>
    </row>
    <row r="113" spans="4:11" ht="13.5">
      <c r="D113" t="s">
        <v>59</v>
      </c>
      <c r="F113" s="122"/>
      <c r="G113" s="123"/>
      <c r="H113" s="123"/>
      <c r="I113" s="124"/>
      <c r="K113" s="70"/>
    </row>
    <row r="114" spans="9:11" ht="13.5">
      <c r="I114" s="1" t="s">
        <v>61</v>
      </c>
      <c r="K114" s="69"/>
    </row>
    <row r="115" spans="3:11" ht="13.5">
      <c r="C115" s="1" t="s">
        <v>9</v>
      </c>
      <c r="D115" t="s">
        <v>60</v>
      </c>
      <c r="F115" s="122"/>
      <c r="G115" s="123"/>
      <c r="H115" s="123"/>
      <c r="I115" s="124"/>
      <c r="K115" s="70"/>
    </row>
    <row r="116" spans="4:11" ht="13.5">
      <c r="D116" t="s">
        <v>59</v>
      </c>
      <c r="F116" s="122"/>
      <c r="G116" s="123"/>
      <c r="H116" s="123"/>
      <c r="I116" s="124"/>
      <c r="K116" s="70"/>
    </row>
    <row r="117" spans="9:11" ht="13.5">
      <c r="I117" s="1" t="s">
        <v>61</v>
      </c>
      <c r="K117" s="69"/>
    </row>
    <row r="118" ht="13.5">
      <c r="K118" s="70"/>
    </row>
    <row r="119" spans="8:11" ht="13.5">
      <c r="H119" s="9" t="s">
        <v>62</v>
      </c>
      <c r="I119" s="9"/>
      <c r="J119" s="9"/>
      <c r="K119" s="78">
        <f>SUM(K105,K108,K111,K114,K117)</f>
        <v>0</v>
      </c>
    </row>
    <row r="121" spans="2:4" ht="13.5">
      <c r="B121" s="1">
        <f>B102+1</f>
        <v>7</v>
      </c>
      <c r="C121" s="10">
        <f>C102+1</f>
        <v>1996</v>
      </c>
      <c r="D121" s="9" t="s">
        <v>57</v>
      </c>
    </row>
    <row r="122" spans="3:9" ht="13.5">
      <c r="C122" s="1" t="s">
        <v>33</v>
      </c>
      <c r="D122" t="s">
        <v>60</v>
      </c>
      <c r="F122" s="122"/>
      <c r="G122" s="123"/>
      <c r="H122" s="123"/>
      <c r="I122" s="124"/>
    </row>
    <row r="123" spans="4:9" ht="13.5">
      <c r="D123" t="s">
        <v>59</v>
      </c>
      <c r="F123" s="122"/>
      <c r="G123" s="123"/>
      <c r="H123" s="123"/>
      <c r="I123" s="124"/>
    </row>
    <row r="124" spans="9:11" ht="13.5">
      <c r="I124" s="1" t="s">
        <v>61</v>
      </c>
      <c r="K124" s="68">
        <v>0</v>
      </c>
    </row>
    <row r="125" spans="3:9" ht="13.5">
      <c r="C125" s="1" t="s">
        <v>5</v>
      </c>
      <c r="D125" t="s">
        <v>60</v>
      </c>
      <c r="F125" s="122"/>
      <c r="G125" s="123"/>
      <c r="H125" s="123"/>
      <c r="I125" s="124"/>
    </row>
    <row r="126" spans="4:9" ht="13.5">
      <c r="D126" t="s">
        <v>59</v>
      </c>
      <c r="F126" s="122"/>
      <c r="G126" s="123"/>
      <c r="H126" s="123"/>
      <c r="I126" s="124"/>
    </row>
    <row r="127" spans="9:11" ht="13.5">
      <c r="I127" s="1" t="s">
        <v>61</v>
      </c>
      <c r="K127" s="69"/>
    </row>
    <row r="128" spans="3:11" ht="13.5">
      <c r="C128" s="1" t="s">
        <v>6</v>
      </c>
      <c r="D128" t="s">
        <v>60</v>
      </c>
      <c r="F128" s="122"/>
      <c r="G128" s="123"/>
      <c r="H128" s="123"/>
      <c r="I128" s="124"/>
      <c r="K128" s="70"/>
    </row>
    <row r="129" spans="4:11" ht="13.5">
      <c r="D129" t="s">
        <v>59</v>
      </c>
      <c r="F129" s="122"/>
      <c r="G129" s="123"/>
      <c r="H129" s="123"/>
      <c r="I129" s="124"/>
      <c r="K129" s="70"/>
    </row>
    <row r="130" spans="9:11" ht="13.5">
      <c r="I130" s="1" t="s">
        <v>61</v>
      </c>
      <c r="K130" s="69"/>
    </row>
    <row r="131" spans="3:11" ht="13.5">
      <c r="C131" s="1" t="s">
        <v>7</v>
      </c>
      <c r="D131" t="s">
        <v>60</v>
      </c>
      <c r="F131" s="122"/>
      <c r="G131" s="123"/>
      <c r="H131" s="123"/>
      <c r="I131" s="124"/>
      <c r="K131" s="70"/>
    </row>
    <row r="132" spans="4:11" ht="13.5">
      <c r="D132" t="s">
        <v>59</v>
      </c>
      <c r="F132" s="122"/>
      <c r="G132" s="123"/>
      <c r="H132" s="123"/>
      <c r="I132" s="124"/>
      <c r="K132" s="70"/>
    </row>
    <row r="133" spans="9:11" ht="13.5">
      <c r="I133" s="1" t="s">
        <v>61</v>
      </c>
      <c r="K133" s="69"/>
    </row>
    <row r="134" spans="3:11" ht="13.5">
      <c r="C134" s="1" t="s">
        <v>9</v>
      </c>
      <c r="D134" t="s">
        <v>60</v>
      </c>
      <c r="F134" s="122"/>
      <c r="G134" s="123"/>
      <c r="H134" s="123"/>
      <c r="I134" s="124"/>
      <c r="K134" s="70"/>
    </row>
    <row r="135" spans="4:11" ht="13.5">
      <c r="D135" t="s">
        <v>59</v>
      </c>
      <c r="F135" s="122"/>
      <c r="G135" s="123"/>
      <c r="H135" s="123"/>
      <c r="I135" s="124"/>
      <c r="K135" s="70"/>
    </row>
    <row r="136" spans="9:11" ht="13.5">
      <c r="I136" s="1" t="s">
        <v>61</v>
      </c>
      <c r="K136" s="69"/>
    </row>
    <row r="137" ht="13.5">
      <c r="K137" s="70"/>
    </row>
    <row r="138" spans="8:11" ht="13.5">
      <c r="H138" s="9" t="s">
        <v>62</v>
      </c>
      <c r="I138" s="9"/>
      <c r="J138" s="9"/>
      <c r="K138" s="78">
        <f>SUM(K124,K127,K130,K133,K136)</f>
        <v>0</v>
      </c>
    </row>
    <row r="140" spans="2:4" ht="13.5">
      <c r="B140" s="1">
        <f>B121+1</f>
        <v>8</v>
      </c>
      <c r="C140" s="10">
        <f>C121+1</f>
        <v>1997</v>
      </c>
      <c r="D140" s="9" t="s">
        <v>57</v>
      </c>
    </row>
    <row r="141" spans="3:9" ht="13.5">
      <c r="C141" s="1" t="s">
        <v>33</v>
      </c>
      <c r="D141" t="s">
        <v>60</v>
      </c>
      <c r="F141" s="122"/>
      <c r="G141" s="123"/>
      <c r="H141" s="123"/>
      <c r="I141" s="124"/>
    </row>
    <row r="142" spans="4:9" ht="13.5">
      <c r="D142" t="s">
        <v>59</v>
      </c>
      <c r="F142" s="122"/>
      <c r="G142" s="123"/>
      <c r="H142" s="123"/>
      <c r="I142" s="124"/>
    </row>
    <row r="143" spans="9:11" ht="13.5">
      <c r="I143" s="1" t="s">
        <v>61</v>
      </c>
      <c r="K143" s="68">
        <v>0</v>
      </c>
    </row>
    <row r="144" spans="3:9" ht="13.5">
      <c r="C144" s="1" t="s">
        <v>5</v>
      </c>
      <c r="D144" t="s">
        <v>60</v>
      </c>
      <c r="F144" s="122"/>
      <c r="G144" s="123"/>
      <c r="H144" s="123"/>
      <c r="I144" s="124"/>
    </row>
    <row r="145" spans="4:9" ht="13.5">
      <c r="D145" t="s">
        <v>59</v>
      </c>
      <c r="F145" s="122"/>
      <c r="G145" s="123"/>
      <c r="H145" s="123"/>
      <c r="I145" s="124"/>
    </row>
    <row r="146" spans="9:11" ht="13.5">
      <c r="I146" s="1" t="s">
        <v>61</v>
      </c>
      <c r="K146" s="69"/>
    </row>
    <row r="147" spans="3:11" ht="13.5">
      <c r="C147" s="1" t="s">
        <v>6</v>
      </c>
      <c r="D147" t="s">
        <v>60</v>
      </c>
      <c r="F147" s="122"/>
      <c r="G147" s="123"/>
      <c r="H147" s="123"/>
      <c r="I147" s="124"/>
      <c r="K147" s="70"/>
    </row>
    <row r="148" spans="4:11" ht="13.5">
      <c r="D148" t="s">
        <v>59</v>
      </c>
      <c r="F148" s="122"/>
      <c r="G148" s="123"/>
      <c r="H148" s="123"/>
      <c r="I148" s="124"/>
      <c r="K148" s="70"/>
    </row>
    <row r="149" spans="9:11" ht="13.5">
      <c r="I149" s="1" t="s">
        <v>61</v>
      </c>
      <c r="K149" s="69"/>
    </row>
    <row r="150" spans="3:11" ht="13.5">
      <c r="C150" s="1" t="s">
        <v>7</v>
      </c>
      <c r="D150" t="s">
        <v>60</v>
      </c>
      <c r="F150" s="122"/>
      <c r="G150" s="123"/>
      <c r="H150" s="123"/>
      <c r="I150" s="124"/>
      <c r="K150" s="70"/>
    </row>
    <row r="151" spans="4:11" ht="13.5">
      <c r="D151" t="s">
        <v>59</v>
      </c>
      <c r="F151" s="122"/>
      <c r="G151" s="123"/>
      <c r="H151" s="123"/>
      <c r="I151" s="124"/>
      <c r="K151" s="70"/>
    </row>
    <row r="152" spans="9:11" ht="13.5">
      <c r="I152" s="1" t="s">
        <v>61</v>
      </c>
      <c r="K152" s="69"/>
    </row>
    <row r="153" spans="3:11" ht="13.5">
      <c r="C153" s="1" t="s">
        <v>9</v>
      </c>
      <c r="D153" t="s">
        <v>60</v>
      </c>
      <c r="F153" s="122"/>
      <c r="G153" s="123"/>
      <c r="H153" s="123"/>
      <c r="I153" s="124"/>
      <c r="K153" s="70"/>
    </row>
    <row r="154" spans="4:11" ht="13.5">
      <c r="D154" t="s">
        <v>59</v>
      </c>
      <c r="F154" s="122"/>
      <c r="G154" s="123"/>
      <c r="H154" s="123"/>
      <c r="I154" s="124"/>
      <c r="K154" s="70"/>
    </row>
    <row r="155" spans="9:11" ht="13.5">
      <c r="I155" s="1" t="s">
        <v>61</v>
      </c>
      <c r="K155" s="69"/>
    </row>
    <row r="156" ht="13.5">
      <c r="K156" s="70"/>
    </row>
    <row r="157" spans="8:11" ht="13.5">
      <c r="H157" s="9" t="s">
        <v>62</v>
      </c>
      <c r="I157" s="9"/>
      <c r="J157" s="9"/>
      <c r="K157" s="78">
        <f>SUM(K143,K146,K149,K152,K155)</f>
        <v>0</v>
      </c>
    </row>
    <row r="159" spans="2:4" ht="13.5">
      <c r="B159" s="1">
        <f>B140+1</f>
        <v>9</v>
      </c>
      <c r="C159" s="10">
        <f>C140+1</f>
        <v>1998</v>
      </c>
      <c r="D159" s="9" t="s">
        <v>57</v>
      </c>
    </row>
    <row r="160" spans="3:9" ht="13.5">
      <c r="C160" s="1" t="s">
        <v>33</v>
      </c>
      <c r="D160" t="s">
        <v>60</v>
      </c>
      <c r="F160" s="122"/>
      <c r="G160" s="123"/>
      <c r="H160" s="123"/>
      <c r="I160" s="124"/>
    </row>
    <row r="161" spans="4:9" ht="13.5">
      <c r="D161" t="s">
        <v>59</v>
      </c>
      <c r="F161" s="122"/>
      <c r="G161" s="123"/>
      <c r="H161" s="123"/>
      <c r="I161" s="124"/>
    </row>
    <row r="162" spans="9:11" ht="13.5">
      <c r="I162" s="1" t="s">
        <v>61</v>
      </c>
      <c r="K162" s="68">
        <v>0</v>
      </c>
    </row>
    <row r="163" spans="3:9" ht="13.5">
      <c r="C163" s="1" t="s">
        <v>5</v>
      </c>
      <c r="D163" t="s">
        <v>60</v>
      </c>
      <c r="F163" s="122"/>
      <c r="G163" s="123"/>
      <c r="H163" s="123"/>
      <c r="I163" s="124"/>
    </row>
    <row r="164" spans="4:9" ht="13.5">
      <c r="D164" t="s">
        <v>59</v>
      </c>
      <c r="F164" s="122"/>
      <c r="G164" s="123"/>
      <c r="H164" s="123"/>
      <c r="I164" s="124"/>
    </row>
    <row r="165" spans="9:11" ht="13.5">
      <c r="I165" s="1" t="s">
        <v>61</v>
      </c>
      <c r="K165" s="69"/>
    </row>
    <row r="166" spans="3:11" ht="13.5">
      <c r="C166" s="1" t="s">
        <v>6</v>
      </c>
      <c r="D166" t="s">
        <v>60</v>
      </c>
      <c r="F166" s="122"/>
      <c r="G166" s="123"/>
      <c r="H166" s="123"/>
      <c r="I166" s="124"/>
      <c r="K166" s="70"/>
    </row>
    <row r="167" spans="4:11" ht="13.5">
      <c r="D167" t="s">
        <v>59</v>
      </c>
      <c r="F167" s="122"/>
      <c r="G167" s="123"/>
      <c r="H167" s="123"/>
      <c r="I167" s="124"/>
      <c r="K167" s="70"/>
    </row>
    <row r="168" spans="9:11" ht="13.5">
      <c r="I168" s="1" t="s">
        <v>61</v>
      </c>
      <c r="K168" s="69"/>
    </row>
    <row r="169" spans="3:11" ht="13.5">
      <c r="C169" s="1" t="s">
        <v>7</v>
      </c>
      <c r="D169" t="s">
        <v>60</v>
      </c>
      <c r="F169" s="122"/>
      <c r="G169" s="123"/>
      <c r="H169" s="123"/>
      <c r="I169" s="124"/>
      <c r="K169" s="70"/>
    </row>
    <row r="170" spans="4:11" ht="13.5">
      <c r="D170" t="s">
        <v>59</v>
      </c>
      <c r="F170" s="122"/>
      <c r="G170" s="123"/>
      <c r="H170" s="123"/>
      <c r="I170" s="124"/>
      <c r="K170" s="70"/>
    </row>
    <row r="171" spans="9:11" ht="13.5">
      <c r="I171" s="1" t="s">
        <v>61</v>
      </c>
      <c r="K171" s="69"/>
    </row>
    <row r="172" spans="3:11" ht="13.5">
      <c r="C172" s="1" t="s">
        <v>9</v>
      </c>
      <c r="D172" t="s">
        <v>60</v>
      </c>
      <c r="F172" s="122"/>
      <c r="G172" s="123"/>
      <c r="H172" s="123"/>
      <c r="I172" s="124"/>
      <c r="K172" s="70"/>
    </row>
    <row r="173" spans="4:11" ht="13.5">
      <c r="D173" t="s">
        <v>59</v>
      </c>
      <c r="F173" s="122"/>
      <c r="G173" s="123"/>
      <c r="H173" s="123"/>
      <c r="I173" s="124"/>
      <c r="K173" s="70"/>
    </row>
    <row r="174" spans="9:11" ht="13.5">
      <c r="I174" s="1" t="s">
        <v>61</v>
      </c>
      <c r="K174" s="69"/>
    </row>
    <row r="175" ht="13.5">
      <c r="K175" s="70"/>
    </row>
    <row r="176" spans="8:11" ht="13.5">
      <c r="H176" s="9" t="s">
        <v>62</v>
      </c>
      <c r="I176" s="9"/>
      <c r="J176" s="9"/>
      <c r="K176" s="78">
        <f>SUM(K162,K165,K168,K171,K174)</f>
        <v>0</v>
      </c>
    </row>
    <row r="178" spans="2:4" ht="13.5">
      <c r="B178" s="1">
        <f>B159+1</f>
        <v>10</v>
      </c>
      <c r="C178" s="10">
        <f>C159+1</f>
        <v>1999</v>
      </c>
      <c r="D178" s="9" t="s">
        <v>57</v>
      </c>
    </row>
    <row r="179" spans="3:9" ht="13.5">
      <c r="C179" s="1" t="s">
        <v>33</v>
      </c>
      <c r="D179" t="s">
        <v>60</v>
      </c>
      <c r="F179" s="122"/>
      <c r="G179" s="123"/>
      <c r="H179" s="123"/>
      <c r="I179" s="124"/>
    </row>
    <row r="180" spans="4:9" ht="13.5">
      <c r="D180" t="s">
        <v>59</v>
      </c>
      <c r="F180" s="122"/>
      <c r="G180" s="123"/>
      <c r="H180" s="123"/>
      <c r="I180" s="124"/>
    </row>
    <row r="181" spans="9:11" ht="13.5">
      <c r="I181" s="1" t="s">
        <v>61</v>
      </c>
      <c r="K181" s="68">
        <v>0</v>
      </c>
    </row>
    <row r="182" spans="3:9" ht="13.5">
      <c r="C182" s="1" t="s">
        <v>5</v>
      </c>
      <c r="D182" t="s">
        <v>60</v>
      </c>
      <c r="F182" s="122"/>
      <c r="G182" s="123"/>
      <c r="H182" s="123"/>
      <c r="I182" s="124"/>
    </row>
    <row r="183" spans="4:9" ht="13.5">
      <c r="D183" t="s">
        <v>59</v>
      </c>
      <c r="F183" s="122"/>
      <c r="G183" s="123"/>
      <c r="H183" s="123"/>
      <c r="I183" s="124"/>
    </row>
    <row r="184" spans="9:11" ht="13.5">
      <c r="I184" s="1" t="s">
        <v>61</v>
      </c>
      <c r="K184" s="69"/>
    </row>
    <row r="185" spans="3:11" ht="13.5">
      <c r="C185" s="1" t="s">
        <v>6</v>
      </c>
      <c r="D185" t="s">
        <v>60</v>
      </c>
      <c r="F185" s="122"/>
      <c r="G185" s="123"/>
      <c r="H185" s="123"/>
      <c r="I185" s="124"/>
      <c r="K185" s="70"/>
    </row>
    <row r="186" spans="4:11" ht="13.5">
      <c r="D186" t="s">
        <v>59</v>
      </c>
      <c r="F186" s="122"/>
      <c r="G186" s="123"/>
      <c r="H186" s="123"/>
      <c r="I186" s="124"/>
      <c r="K186" s="70"/>
    </row>
    <row r="187" spans="9:11" ht="13.5">
      <c r="I187" s="1" t="s">
        <v>61</v>
      </c>
      <c r="K187" s="69"/>
    </row>
    <row r="188" spans="3:11" ht="13.5">
      <c r="C188" s="1" t="s">
        <v>7</v>
      </c>
      <c r="D188" t="s">
        <v>60</v>
      </c>
      <c r="F188" s="122"/>
      <c r="G188" s="123"/>
      <c r="H188" s="123"/>
      <c r="I188" s="124"/>
      <c r="K188" s="70"/>
    </row>
    <row r="189" spans="4:11" ht="13.5">
      <c r="D189" t="s">
        <v>59</v>
      </c>
      <c r="F189" s="122"/>
      <c r="G189" s="123"/>
      <c r="H189" s="123"/>
      <c r="I189" s="124"/>
      <c r="K189" s="70"/>
    </row>
    <row r="190" spans="9:11" ht="13.5">
      <c r="I190" s="1" t="s">
        <v>61</v>
      </c>
      <c r="K190" s="69"/>
    </row>
    <row r="191" spans="3:11" ht="13.5">
      <c r="C191" s="1" t="s">
        <v>9</v>
      </c>
      <c r="D191" t="s">
        <v>60</v>
      </c>
      <c r="F191" s="122"/>
      <c r="G191" s="123"/>
      <c r="H191" s="123"/>
      <c r="I191" s="124"/>
      <c r="K191" s="70"/>
    </row>
    <row r="192" spans="4:11" ht="13.5">
      <c r="D192" t="s">
        <v>59</v>
      </c>
      <c r="F192" s="122"/>
      <c r="G192" s="123"/>
      <c r="H192" s="123"/>
      <c r="I192" s="124"/>
      <c r="K192" s="70"/>
    </row>
    <row r="193" spans="9:11" ht="13.5">
      <c r="I193" s="1" t="s">
        <v>61</v>
      </c>
      <c r="K193" s="69"/>
    </row>
    <row r="194" ht="13.5">
      <c r="K194" s="70"/>
    </row>
    <row r="195" spans="8:11" ht="13.5">
      <c r="H195" s="9" t="s">
        <v>62</v>
      </c>
      <c r="I195" s="9"/>
      <c r="J195" s="9"/>
      <c r="K195" s="78">
        <f>SUM(K181,K184,K187,K190,K193)</f>
        <v>0</v>
      </c>
    </row>
    <row r="197" spans="2:4" ht="13.5">
      <c r="B197" s="1">
        <f>B178+1</f>
        <v>11</v>
      </c>
      <c r="C197" s="10">
        <f>C178+1</f>
        <v>2000</v>
      </c>
      <c r="D197" s="9" t="s">
        <v>57</v>
      </c>
    </row>
    <row r="198" spans="3:9" ht="13.5">
      <c r="C198" s="1" t="s">
        <v>33</v>
      </c>
      <c r="D198" t="s">
        <v>60</v>
      </c>
      <c r="F198" s="122"/>
      <c r="G198" s="123"/>
      <c r="H198" s="123"/>
      <c r="I198" s="124"/>
    </row>
    <row r="199" spans="4:9" ht="13.5">
      <c r="D199" t="s">
        <v>59</v>
      </c>
      <c r="F199" s="122"/>
      <c r="G199" s="123"/>
      <c r="H199" s="123"/>
      <c r="I199" s="124"/>
    </row>
    <row r="200" spans="9:11" ht="13.5">
      <c r="I200" s="1" t="s">
        <v>61</v>
      </c>
      <c r="K200" s="68">
        <v>0</v>
      </c>
    </row>
    <row r="201" spans="3:9" ht="13.5">
      <c r="C201" s="1" t="s">
        <v>5</v>
      </c>
      <c r="D201" t="s">
        <v>60</v>
      </c>
      <c r="F201" s="122"/>
      <c r="G201" s="123"/>
      <c r="H201" s="123"/>
      <c r="I201" s="124"/>
    </row>
    <row r="202" spans="4:9" ht="13.5">
      <c r="D202" t="s">
        <v>59</v>
      </c>
      <c r="F202" s="122"/>
      <c r="G202" s="123"/>
      <c r="H202" s="123"/>
      <c r="I202" s="124"/>
    </row>
    <row r="203" spans="9:11" ht="13.5">
      <c r="I203" s="1" t="s">
        <v>61</v>
      </c>
      <c r="K203" s="69"/>
    </row>
    <row r="204" spans="3:11" ht="13.5">
      <c r="C204" s="1" t="s">
        <v>6</v>
      </c>
      <c r="D204" t="s">
        <v>60</v>
      </c>
      <c r="F204" s="122"/>
      <c r="G204" s="123"/>
      <c r="H204" s="123"/>
      <c r="I204" s="124"/>
      <c r="K204" s="70"/>
    </row>
    <row r="205" spans="4:11" ht="13.5">
      <c r="D205" t="s">
        <v>59</v>
      </c>
      <c r="F205" s="122"/>
      <c r="G205" s="123"/>
      <c r="H205" s="123"/>
      <c r="I205" s="124"/>
      <c r="K205" s="70"/>
    </row>
    <row r="206" spans="9:11" ht="13.5">
      <c r="I206" s="1" t="s">
        <v>61</v>
      </c>
      <c r="K206" s="69"/>
    </row>
    <row r="207" spans="3:11" ht="13.5">
      <c r="C207" s="1" t="s">
        <v>7</v>
      </c>
      <c r="D207" t="s">
        <v>60</v>
      </c>
      <c r="F207" s="122"/>
      <c r="G207" s="123"/>
      <c r="H207" s="123"/>
      <c r="I207" s="124"/>
      <c r="K207" s="70"/>
    </row>
    <row r="208" spans="4:11" ht="13.5">
      <c r="D208" t="s">
        <v>59</v>
      </c>
      <c r="F208" s="122"/>
      <c r="G208" s="123"/>
      <c r="H208" s="123"/>
      <c r="I208" s="124"/>
      <c r="K208" s="70"/>
    </row>
    <row r="209" spans="9:11" ht="13.5">
      <c r="I209" s="1" t="s">
        <v>61</v>
      </c>
      <c r="K209" s="69"/>
    </row>
    <row r="210" spans="3:11" ht="13.5">
      <c r="C210" s="1" t="s">
        <v>9</v>
      </c>
      <c r="D210" t="s">
        <v>60</v>
      </c>
      <c r="F210" s="122"/>
      <c r="G210" s="123"/>
      <c r="H210" s="123"/>
      <c r="I210" s="124"/>
      <c r="K210" s="70"/>
    </row>
    <row r="211" spans="4:11" ht="13.5">
      <c r="D211" t="s">
        <v>59</v>
      </c>
      <c r="F211" s="122"/>
      <c r="G211" s="123"/>
      <c r="H211" s="123"/>
      <c r="I211" s="124"/>
      <c r="K211" s="70"/>
    </row>
    <row r="212" spans="9:11" ht="13.5">
      <c r="I212" s="1" t="s">
        <v>61</v>
      </c>
      <c r="K212" s="69"/>
    </row>
    <row r="213" ht="13.5">
      <c r="K213" s="70"/>
    </row>
    <row r="214" spans="8:11" ht="13.5">
      <c r="H214" s="9" t="s">
        <v>62</v>
      </c>
      <c r="I214" s="9"/>
      <c r="J214" s="9"/>
      <c r="K214" s="78">
        <f>SUM(K200,K203,K206,K209,K212)</f>
        <v>0</v>
      </c>
    </row>
    <row r="216" spans="2:4" ht="13.5">
      <c r="B216" s="1">
        <f>B197+1</f>
        <v>12</v>
      </c>
      <c r="C216" s="10">
        <f>C197+1</f>
        <v>2001</v>
      </c>
      <c r="D216" s="9" t="s">
        <v>57</v>
      </c>
    </row>
    <row r="217" spans="3:9" ht="13.5">
      <c r="C217" s="1" t="s">
        <v>33</v>
      </c>
      <c r="D217" t="s">
        <v>60</v>
      </c>
      <c r="F217" s="122"/>
      <c r="G217" s="123"/>
      <c r="H217" s="123"/>
      <c r="I217" s="124"/>
    </row>
    <row r="218" spans="4:9" ht="13.5">
      <c r="D218" t="s">
        <v>59</v>
      </c>
      <c r="F218" s="122"/>
      <c r="G218" s="123"/>
      <c r="H218" s="123"/>
      <c r="I218" s="124"/>
    </row>
    <row r="219" spans="9:11" ht="13.5">
      <c r="I219" s="1" t="s">
        <v>61</v>
      </c>
      <c r="K219" s="68">
        <v>0</v>
      </c>
    </row>
    <row r="220" spans="3:9" ht="13.5">
      <c r="C220" s="1" t="s">
        <v>5</v>
      </c>
      <c r="D220" t="s">
        <v>60</v>
      </c>
      <c r="F220" s="122"/>
      <c r="G220" s="123"/>
      <c r="H220" s="123"/>
      <c r="I220" s="124"/>
    </row>
    <row r="221" spans="4:9" ht="13.5">
      <c r="D221" t="s">
        <v>59</v>
      </c>
      <c r="F221" s="122"/>
      <c r="G221" s="123"/>
      <c r="H221" s="123"/>
      <c r="I221" s="124"/>
    </row>
    <row r="222" spans="9:11" ht="13.5">
      <c r="I222" s="1" t="s">
        <v>61</v>
      </c>
      <c r="K222" s="69"/>
    </row>
    <row r="223" spans="3:11" ht="13.5">
      <c r="C223" s="1" t="s">
        <v>6</v>
      </c>
      <c r="D223" t="s">
        <v>60</v>
      </c>
      <c r="F223" s="122"/>
      <c r="G223" s="123"/>
      <c r="H223" s="123"/>
      <c r="I223" s="124"/>
      <c r="K223" s="70"/>
    </row>
    <row r="224" spans="4:11" ht="13.5">
      <c r="D224" t="s">
        <v>59</v>
      </c>
      <c r="F224" s="122"/>
      <c r="G224" s="123"/>
      <c r="H224" s="123"/>
      <c r="I224" s="124"/>
      <c r="K224" s="70"/>
    </row>
    <row r="225" spans="9:11" ht="13.5">
      <c r="I225" s="1" t="s">
        <v>61</v>
      </c>
      <c r="K225" s="69"/>
    </row>
    <row r="226" spans="3:11" ht="13.5">
      <c r="C226" s="1" t="s">
        <v>7</v>
      </c>
      <c r="D226" t="s">
        <v>60</v>
      </c>
      <c r="F226" s="122"/>
      <c r="G226" s="123"/>
      <c r="H226" s="123"/>
      <c r="I226" s="124"/>
      <c r="K226" s="70"/>
    </row>
    <row r="227" spans="4:11" ht="13.5">
      <c r="D227" t="s">
        <v>59</v>
      </c>
      <c r="F227" s="122"/>
      <c r="G227" s="123"/>
      <c r="H227" s="123"/>
      <c r="I227" s="124"/>
      <c r="K227" s="70"/>
    </row>
    <row r="228" spans="9:11" ht="13.5">
      <c r="I228" s="1" t="s">
        <v>61</v>
      </c>
      <c r="K228" s="69"/>
    </row>
    <row r="229" spans="3:11" ht="13.5">
      <c r="C229" s="1" t="s">
        <v>9</v>
      </c>
      <c r="D229" t="s">
        <v>60</v>
      </c>
      <c r="F229" s="122"/>
      <c r="G229" s="123"/>
      <c r="H229" s="123"/>
      <c r="I229" s="124"/>
      <c r="K229" s="70"/>
    </row>
    <row r="230" spans="4:11" ht="13.5">
      <c r="D230" t="s">
        <v>59</v>
      </c>
      <c r="F230" s="122"/>
      <c r="G230" s="123"/>
      <c r="H230" s="123"/>
      <c r="I230" s="124"/>
      <c r="K230" s="70"/>
    </row>
    <row r="231" spans="9:11" ht="13.5">
      <c r="I231" s="1" t="s">
        <v>61</v>
      </c>
      <c r="K231" s="69"/>
    </row>
    <row r="232" ht="13.5">
      <c r="K232" s="70"/>
    </row>
    <row r="233" spans="8:11" ht="13.5">
      <c r="H233" s="9" t="s">
        <v>62</v>
      </c>
      <c r="I233" s="9"/>
      <c r="J233" s="9"/>
      <c r="K233" s="78">
        <f>SUM(K219,K222,K225,K228,K231)</f>
        <v>0</v>
      </c>
    </row>
    <row r="235" spans="2:4" ht="13.5">
      <c r="B235" s="1">
        <f>B216+1</f>
        <v>13</v>
      </c>
      <c r="C235" s="10">
        <f>C216+1</f>
        <v>2002</v>
      </c>
      <c r="D235" s="9" t="s">
        <v>57</v>
      </c>
    </row>
    <row r="236" spans="3:9" ht="13.5">
      <c r="C236" s="1" t="s">
        <v>33</v>
      </c>
      <c r="D236" t="s">
        <v>60</v>
      </c>
      <c r="F236" s="122"/>
      <c r="G236" s="123"/>
      <c r="H236" s="123"/>
      <c r="I236" s="124"/>
    </row>
    <row r="237" spans="4:9" ht="13.5">
      <c r="D237" t="s">
        <v>59</v>
      </c>
      <c r="F237" s="122"/>
      <c r="G237" s="123"/>
      <c r="H237" s="123"/>
      <c r="I237" s="124"/>
    </row>
    <row r="238" spans="9:11" ht="13.5">
      <c r="I238" s="1" t="s">
        <v>61</v>
      </c>
      <c r="K238" s="68">
        <v>0</v>
      </c>
    </row>
    <row r="239" spans="3:9" ht="13.5">
      <c r="C239" s="1" t="s">
        <v>5</v>
      </c>
      <c r="D239" t="s">
        <v>60</v>
      </c>
      <c r="F239" s="122"/>
      <c r="G239" s="123"/>
      <c r="H239" s="123"/>
      <c r="I239" s="124"/>
    </row>
    <row r="240" spans="4:9" ht="13.5">
      <c r="D240" t="s">
        <v>59</v>
      </c>
      <c r="F240" s="122"/>
      <c r="G240" s="123"/>
      <c r="H240" s="123"/>
      <c r="I240" s="124"/>
    </row>
    <row r="241" spans="9:11" ht="13.5">
      <c r="I241" s="1" t="s">
        <v>61</v>
      </c>
      <c r="K241" s="69"/>
    </row>
    <row r="242" spans="3:11" ht="13.5">
      <c r="C242" s="1" t="s">
        <v>6</v>
      </c>
      <c r="D242" t="s">
        <v>60</v>
      </c>
      <c r="F242" s="122"/>
      <c r="G242" s="123"/>
      <c r="H242" s="123"/>
      <c r="I242" s="124"/>
      <c r="K242" s="70"/>
    </row>
    <row r="243" spans="4:11" ht="13.5">
      <c r="D243" t="s">
        <v>59</v>
      </c>
      <c r="F243" s="122"/>
      <c r="G243" s="123"/>
      <c r="H243" s="123"/>
      <c r="I243" s="124"/>
      <c r="K243" s="70"/>
    </row>
    <row r="244" spans="9:11" ht="13.5">
      <c r="I244" s="1" t="s">
        <v>61</v>
      </c>
      <c r="K244" s="69"/>
    </row>
    <row r="245" spans="3:11" ht="13.5">
      <c r="C245" s="1" t="s">
        <v>7</v>
      </c>
      <c r="D245" t="s">
        <v>60</v>
      </c>
      <c r="F245" s="122"/>
      <c r="G245" s="123"/>
      <c r="H245" s="123"/>
      <c r="I245" s="124"/>
      <c r="K245" s="70"/>
    </row>
    <row r="246" spans="4:11" ht="13.5">
      <c r="D246" t="s">
        <v>59</v>
      </c>
      <c r="F246" s="122"/>
      <c r="G246" s="123"/>
      <c r="H246" s="123"/>
      <c r="I246" s="124"/>
      <c r="K246" s="70"/>
    </row>
    <row r="247" spans="9:11" ht="13.5">
      <c r="I247" s="1" t="s">
        <v>61</v>
      </c>
      <c r="K247" s="69"/>
    </row>
    <row r="248" spans="3:11" ht="13.5">
      <c r="C248" s="1" t="s">
        <v>9</v>
      </c>
      <c r="D248" t="s">
        <v>60</v>
      </c>
      <c r="F248" s="122"/>
      <c r="G248" s="123"/>
      <c r="H248" s="123"/>
      <c r="I248" s="124"/>
      <c r="K248" s="70"/>
    </row>
    <row r="249" spans="4:11" ht="13.5">
      <c r="D249" t="s">
        <v>59</v>
      </c>
      <c r="F249" s="122"/>
      <c r="G249" s="123"/>
      <c r="H249" s="123"/>
      <c r="I249" s="124"/>
      <c r="K249" s="70"/>
    </row>
    <row r="250" spans="9:11" ht="13.5">
      <c r="I250" s="1" t="s">
        <v>61</v>
      </c>
      <c r="K250" s="69"/>
    </row>
    <row r="251" ht="13.5">
      <c r="K251" s="70"/>
    </row>
    <row r="252" spans="8:11" ht="13.5">
      <c r="H252" s="9" t="s">
        <v>62</v>
      </c>
      <c r="I252" s="9"/>
      <c r="J252" s="9"/>
      <c r="K252" s="78">
        <f>SUM(K238,K241,K244,K247,K250)</f>
        <v>0</v>
      </c>
    </row>
    <row r="254" spans="2:4" ht="13.5">
      <c r="B254" s="1">
        <f>B235+1</f>
        <v>14</v>
      </c>
      <c r="C254" s="10">
        <f>C235+1</f>
        <v>2003</v>
      </c>
      <c r="D254" s="9" t="s">
        <v>57</v>
      </c>
    </row>
    <row r="255" spans="3:9" ht="13.5">
      <c r="C255" s="1" t="s">
        <v>33</v>
      </c>
      <c r="D255" t="s">
        <v>60</v>
      </c>
      <c r="F255" s="122"/>
      <c r="G255" s="123"/>
      <c r="H255" s="123"/>
      <c r="I255" s="124"/>
    </row>
    <row r="256" spans="4:9" ht="13.5">
      <c r="D256" t="s">
        <v>59</v>
      </c>
      <c r="F256" s="122"/>
      <c r="G256" s="123"/>
      <c r="H256" s="123"/>
      <c r="I256" s="124"/>
    </row>
    <row r="257" spans="9:11" ht="13.5">
      <c r="I257" s="1" t="s">
        <v>61</v>
      </c>
      <c r="K257" s="68">
        <v>0</v>
      </c>
    </row>
    <row r="258" spans="3:9" ht="13.5">
      <c r="C258" s="1" t="s">
        <v>5</v>
      </c>
      <c r="D258" t="s">
        <v>60</v>
      </c>
      <c r="F258" s="122"/>
      <c r="G258" s="123"/>
      <c r="H258" s="123"/>
      <c r="I258" s="124"/>
    </row>
    <row r="259" spans="4:9" ht="13.5">
      <c r="D259" t="s">
        <v>59</v>
      </c>
      <c r="F259" s="122"/>
      <c r="G259" s="123"/>
      <c r="H259" s="123"/>
      <c r="I259" s="124"/>
    </row>
    <row r="260" spans="9:11" ht="13.5">
      <c r="I260" s="1" t="s">
        <v>61</v>
      </c>
      <c r="K260" s="69"/>
    </row>
    <row r="261" spans="3:11" ht="13.5">
      <c r="C261" s="1" t="s">
        <v>6</v>
      </c>
      <c r="D261" t="s">
        <v>60</v>
      </c>
      <c r="F261" s="122"/>
      <c r="G261" s="123"/>
      <c r="H261" s="123"/>
      <c r="I261" s="124"/>
      <c r="K261" s="70"/>
    </row>
    <row r="262" spans="4:11" ht="13.5">
      <c r="D262" t="s">
        <v>59</v>
      </c>
      <c r="F262" s="122"/>
      <c r="G262" s="123"/>
      <c r="H262" s="123"/>
      <c r="I262" s="124"/>
      <c r="K262" s="70"/>
    </row>
    <row r="263" spans="9:11" ht="13.5">
      <c r="I263" s="1" t="s">
        <v>61</v>
      </c>
      <c r="K263" s="69"/>
    </row>
    <row r="264" spans="3:11" ht="13.5">
      <c r="C264" s="1" t="s">
        <v>7</v>
      </c>
      <c r="D264" t="s">
        <v>60</v>
      </c>
      <c r="F264" s="122"/>
      <c r="G264" s="123"/>
      <c r="H264" s="123"/>
      <c r="I264" s="124"/>
      <c r="K264" s="70"/>
    </row>
    <row r="265" spans="4:11" ht="13.5">
      <c r="D265" t="s">
        <v>59</v>
      </c>
      <c r="F265" s="122"/>
      <c r="G265" s="123"/>
      <c r="H265" s="123"/>
      <c r="I265" s="124"/>
      <c r="K265" s="70"/>
    </row>
    <row r="266" spans="9:11" ht="13.5">
      <c r="I266" s="1" t="s">
        <v>61</v>
      </c>
      <c r="K266" s="69"/>
    </row>
    <row r="267" spans="3:11" ht="13.5">
      <c r="C267" s="1" t="s">
        <v>9</v>
      </c>
      <c r="D267" t="s">
        <v>60</v>
      </c>
      <c r="F267" s="122"/>
      <c r="G267" s="123"/>
      <c r="H267" s="123"/>
      <c r="I267" s="124"/>
      <c r="K267" s="70"/>
    </row>
    <row r="268" spans="4:11" ht="13.5">
      <c r="D268" t="s">
        <v>59</v>
      </c>
      <c r="F268" s="122"/>
      <c r="G268" s="123"/>
      <c r="H268" s="123"/>
      <c r="I268" s="124"/>
      <c r="K268" s="70"/>
    </row>
    <row r="269" spans="9:11" ht="13.5">
      <c r="I269" s="1" t="s">
        <v>61</v>
      </c>
      <c r="K269" s="69"/>
    </row>
    <row r="270" ht="13.5">
      <c r="K270" s="70"/>
    </row>
    <row r="271" spans="8:11" ht="13.5">
      <c r="H271" s="9" t="s">
        <v>62</v>
      </c>
      <c r="I271" s="9"/>
      <c r="J271" s="9"/>
      <c r="K271" s="78">
        <f>SUM(K257,K260,K263,K266,K269)</f>
        <v>0</v>
      </c>
    </row>
    <row r="273" spans="2:4" ht="13.5">
      <c r="B273" s="1">
        <f>B254+1</f>
        <v>15</v>
      </c>
      <c r="C273" s="10">
        <f>C254+1</f>
        <v>2004</v>
      </c>
      <c r="D273" s="9" t="s">
        <v>57</v>
      </c>
    </row>
    <row r="274" spans="3:9" ht="13.5">
      <c r="C274" s="1" t="s">
        <v>33</v>
      </c>
      <c r="D274" t="s">
        <v>60</v>
      </c>
      <c r="F274" s="122"/>
      <c r="G274" s="123"/>
      <c r="H274" s="123"/>
      <c r="I274" s="124"/>
    </row>
    <row r="275" spans="4:9" ht="13.5">
      <c r="D275" t="s">
        <v>59</v>
      </c>
      <c r="F275" s="122"/>
      <c r="G275" s="123"/>
      <c r="H275" s="123"/>
      <c r="I275" s="124"/>
    </row>
    <row r="276" spans="9:11" ht="13.5">
      <c r="I276" s="1" t="s">
        <v>61</v>
      </c>
      <c r="K276" s="68">
        <v>0</v>
      </c>
    </row>
    <row r="277" spans="3:9" ht="13.5">
      <c r="C277" s="1" t="s">
        <v>5</v>
      </c>
      <c r="D277" t="s">
        <v>60</v>
      </c>
      <c r="F277" s="122"/>
      <c r="G277" s="123"/>
      <c r="H277" s="123"/>
      <c r="I277" s="124"/>
    </row>
    <row r="278" spans="4:9" ht="13.5">
      <c r="D278" t="s">
        <v>59</v>
      </c>
      <c r="F278" s="122"/>
      <c r="G278" s="123"/>
      <c r="H278" s="123"/>
      <c r="I278" s="124"/>
    </row>
    <row r="279" spans="9:11" ht="13.5">
      <c r="I279" s="1" t="s">
        <v>61</v>
      </c>
      <c r="K279" s="69"/>
    </row>
    <row r="280" spans="3:11" ht="13.5">
      <c r="C280" s="1" t="s">
        <v>6</v>
      </c>
      <c r="D280" t="s">
        <v>60</v>
      </c>
      <c r="F280" s="122"/>
      <c r="G280" s="123"/>
      <c r="H280" s="123"/>
      <c r="I280" s="124"/>
      <c r="K280" s="70"/>
    </row>
    <row r="281" spans="4:11" ht="13.5">
      <c r="D281" t="s">
        <v>59</v>
      </c>
      <c r="F281" s="122"/>
      <c r="G281" s="123"/>
      <c r="H281" s="123"/>
      <c r="I281" s="124"/>
      <c r="K281" s="70"/>
    </row>
    <row r="282" spans="9:11" ht="13.5">
      <c r="I282" s="1" t="s">
        <v>61</v>
      </c>
      <c r="K282" s="69"/>
    </row>
    <row r="283" spans="3:11" ht="13.5">
      <c r="C283" s="1" t="s">
        <v>7</v>
      </c>
      <c r="D283" t="s">
        <v>60</v>
      </c>
      <c r="F283" s="122"/>
      <c r="G283" s="123"/>
      <c r="H283" s="123"/>
      <c r="I283" s="124"/>
      <c r="K283" s="70"/>
    </row>
    <row r="284" spans="4:11" ht="13.5">
      <c r="D284" t="s">
        <v>59</v>
      </c>
      <c r="F284" s="122"/>
      <c r="G284" s="123"/>
      <c r="H284" s="123"/>
      <c r="I284" s="124"/>
      <c r="K284" s="70"/>
    </row>
    <row r="285" spans="9:11" ht="13.5">
      <c r="I285" s="1" t="s">
        <v>61</v>
      </c>
      <c r="K285" s="69"/>
    </row>
    <row r="286" spans="3:11" ht="13.5">
      <c r="C286" s="1" t="s">
        <v>9</v>
      </c>
      <c r="D286" t="s">
        <v>60</v>
      </c>
      <c r="F286" s="122"/>
      <c r="G286" s="123"/>
      <c r="H286" s="123"/>
      <c r="I286" s="124"/>
      <c r="K286" s="70"/>
    </row>
    <row r="287" spans="4:11" ht="13.5">
      <c r="D287" t="s">
        <v>59</v>
      </c>
      <c r="F287" s="122"/>
      <c r="G287" s="123"/>
      <c r="H287" s="123"/>
      <c r="I287" s="124"/>
      <c r="K287" s="70"/>
    </row>
    <row r="288" spans="9:11" ht="13.5">
      <c r="I288" s="1" t="s">
        <v>61</v>
      </c>
      <c r="K288" s="69"/>
    </row>
    <row r="289" ht="13.5">
      <c r="K289" s="70"/>
    </row>
    <row r="290" spans="8:11" ht="13.5">
      <c r="H290" s="9" t="s">
        <v>89</v>
      </c>
      <c r="I290" s="9"/>
      <c r="J290" s="9"/>
      <c r="K290" s="78">
        <f>SUM(K276,K279,K282,K285,K288)</f>
        <v>0</v>
      </c>
    </row>
    <row r="292" spans="2:4" ht="13.5">
      <c r="B292" s="1">
        <f>B273+1</f>
        <v>16</v>
      </c>
      <c r="C292" s="10">
        <f>C273+1</f>
        <v>2005</v>
      </c>
      <c r="D292" s="9" t="s">
        <v>57</v>
      </c>
    </row>
    <row r="293" spans="3:9" ht="13.5">
      <c r="C293" s="1" t="s">
        <v>33</v>
      </c>
      <c r="D293" t="s">
        <v>60</v>
      </c>
      <c r="F293" s="122"/>
      <c r="G293" s="123"/>
      <c r="H293" s="123"/>
      <c r="I293" s="124"/>
    </row>
    <row r="294" spans="4:9" ht="13.5">
      <c r="D294" t="s">
        <v>59</v>
      </c>
      <c r="F294" s="122"/>
      <c r="G294" s="123"/>
      <c r="H294" s="123"/>
      <c r="I294" s="124"/>
    </row>
    <row r="295" spans="9:11" ht="13.5">
      <c r="I295" s="1" t="s">
        <v>61</v>
      </c>
      <c r="K295" s="68">
        <v>0</v>
      </c>
    </row>
    <row r="296" spans="3:9" ht="13.5">
      <c r="C296" s="1" t="s">
        <v>5</v>
      </c>
      <c r="D296" t="s">
        <v>60</v>
      </c>
      <c r="F296" s="122"/>
      <c r="G296" s="123"/>
      <c r="H296" s="123"/>
      <c r="I296" s="124"/>
    </row>
    <row r="297" spans="4:9" ht="13.5">
      <c r="D297" t="s">
        <v>59</v>
      </c>
      <c r="F297" s="122"/>
      <c r="G297" s="123"/>
      <c r="H297" s="123"/>
      <c r="I297" s="124"/>
    </row>
    <row r="298" spans="9:11" ht="13.5">
      <c r="I298" s="1" t="s">
        <v>61</v>
      </c>
      <c r="K298" s="69"/>
    </row>
    <row r="299" spans="3:11" ht="13.5">
      <c r="C299" s="1" t="s">
        <v>6</v>
      </c>
      <c r="D299" t="s">
        <v>60</v>
      </c>
      <c r="F299" s="122"/>
      <c r="G299" s="123"/>
      <c r="H299" s="123"/>
      <c r="I299" s="124"/>
      <c r="K299" s="70"/>
    </row>
    <row r="300" spans="4:11" ht="13.5">
      <c r="D300" t="s">
        <v>59</v>
      </c>
      <c r="F300" s="122"/>
      <c r="G300" s="123"/>
      <c r="H300" s="123"/>
      <c r="I300" s="124"/>
      <c r="K300" s="70"/>
    </row>
    <row r="301" spans="9:11" ht="13.5">
      <c r="I301" s="1" t="s">
        <v>61</v>
      </c>
      <c r="K301" s="69"/>
    </row>
    <row r="302" spans="3:11" ht="13.5">
      <c r="C302" s="1" t="s">
        <v>7</v>
      </c>
      <c r="D302" t="s">
        <v>60</v>
      </c>
      <c r="F302" s="122"/>
      <c r="G302" s="123"/>
      <c r="H302" s="123"/>
      <c r="I302" s="124"/>
      <c r="K302" s="70"/>
    </row>
    <row r="303" spans="4:11" ht="13.5">
      <c r="D303" t="s">
        <v>59</v>
      </c>
      <c r="F303" s="122"/>
      <c r="G303" s="123"/>
      <c r="H303" s="123"/>
      <c r="I303" s="124"/>
      <c r="K303" s="70"/>
    </row>
    <row r="304" spans="9:11" ht="13.5">
      <c r="I304" s="1" t="s">
        <v>61</v>
      </c>
      <c r="K304" s="69"/>
    </row>
    <row r="305" spans="3:11" ht="13.5">
      <c r="C305" s="1" t="s">
        <v>9</v>
      </c>
      <c r="D305" t="s">
        <v>60</v>
      </c>
      <c r="F305" s="122"/>
      <c r="G305" s="123"/>
      <c r="H305" s="123"/>
      <c r="I305" s="124"/>
      <c r="K305" s="70"/>
    </row>
    <row r="306" spans="4:11" ht="13.5">
      <c r="D306" t="s">
        <v>59</v>
      </c>
      <c r="F306" s="122"/>
      <c r="G306" s="123"/>
      <c r="H306" s="123"/>
      <c r="I306" s="124"/>
      <c r="K306" s="70"/>
    </row>
    <row r="307" spans="9:11" ht="13.5">
      <c r="I307" s="1" t="s">
        <v>61</v>
      </c>
      <c r="K307" s="69"/>
    </row>
    <row r="308" ht="13.5">
      <c r="K308" s="70"/>
    </row>
    <row r="309" spans="8:11" ht="13.5">
      <c r="H309" s="9" t="s">
        <v>89</v>
      </c>
      <c r="I309" s="9"/>
      <c r="J309" s="9"/>
      <c r="K309" s="78">
        <f>SUM(K295,K298,K301,K304,K307)</f>
        <v>0</v>
      </c>
    </row>
    <row r="311" spans="2:4" ht="13.5">
      <c r="B311" s="1">
        <f>B292+1</f>
        <v>17</v>
      </c>
      <c r="C311" s="10">
        <f>C292+1</f>
        <v>2006</v>
      </c>
      <c r="D311" s="9" t="s">
        <v>57</v>
      </c>
    </row>
    <row r="312" spans="3:9" ht="13.5">
      <c r="C312" s="1" t="s">
        <v>33</v>
      </c>
      <c r="D312" t="s">
        <v>60</v>
      </c>
      <c r="F312" s="122"/>
      <c r="G312" s="123"/>
      <c r="H312" s="123"/>
      <c r="I312" s="124"/>
    </row>
    <row r="313" spans="4:9" ht="13.5">
      <c r="D313" t="s">
        <v>59</v>
      </c>
      <c r="F313" s="122"/>
      <c r="G313" s="123"/>
      <c r="H313" s="123"/>
      <c r="I313" s="124"/>
    </row>
    <row r="314" spans="9:11" ht="13.5">
      <c r="I314" s="1" t="s">
        <v>61</v>
      </c>
      <c r="K314" s="68">
        <v>0</v>
      </c>
    </row>
    <row r="315" spans="3:9" ht="13.5">
      <c r="C315" s="1" t="s">
        <v>5</v>
      </c>
      <c r="D315" t="s">
        <v>60</v>
      </c>
      <c r="F315" s="122"/>
      <c r="G315" s="123"/>
      <c r="H315" s="123"/>
      <c r="I315" s="124"/>
    </row>
    <row r="316" spans="4:9" ht="13.5">
      <c r="D316" t="s">
        <v>59</v>
      </c>
      <c r="F316" s="122"/>
      <c r="G316" s="123"/>
      <c r="H316" s="123"/>
      <c r="I316" s="124"/>
    </row>
    <row r="317" spans="9:11" ht="13.5">
      <c r="I317" s="1" t="s">
        <v>61</v>
      </c>
      <c r="K317" s="69"/>
    </row>
    <row r="318" spans="3:11" ht="13.5">
      <c r="C318" s="1" t="s">
        <v>6</v>
      </c>
      <c r="D318" t="s">
        <v>60</v>
      </c>
      <c r="F318" s="122"/>
      <c r="G318" s="123"/>
      <c r="H318" s="123"/>
      <c r="I318" s="124"/>
      <c r="K318" s="70"/>
    </row>
    <row r="319" spans="4:11" ht="13.5">
      <c r="D319" t="s">
        <v>59</v>
      </c>
      <c r="F319" s="122"/>
      <c r="G319" s="123"/>
      <c r="H319" s="123"/>
      <c r="I319" s="124"/>
      <c r="K319" s="70"/>
    </row>
    <row r="320" spans="9:11" ht="13.5">
      <c r="I320" s="1" t="s">
        <v>61</v>
      </c>
      <c r="K320" s="69"/>
    </row>
    <row r="321" spans="3:11" ht="13.5">
      <c r="C321" s="1" t="s">
        <v>7</v>
      </c>
      <c r="D321" t="s">
        <v>60</v>
      </c>
      <c r="F321" s="122"/>
      <c r="G321" s="123"/>
      <c r="H321" s="123"/>
      <c r="I321" s="124"/>
      <c r="K321" s="70"/>
    </row>
    <row r="322" spans="4:11" ht="13.5">
      <c r="D322" t="s">
        <v>59</v>
      </c>
      <c r="F322" s="122"/>
      <c r="G322" s="123"/>
      <c r="H322" s="123"/>
      <c r="I322" s="124"/>
      <c r="K322" s="70"/>
    </row>
    <row r="323" spans="9:11" ht="13.5">
      <c r="I323" s="1" t="s">
        <v>61</v>
      </c>
      <c r="K323" s="69"/>
    </row>
    <row r="324" spans="3:11" ht="13.5">
      <c r="C324" s="1" t="s">
        <v>9</v>
      </c>
      <c r="D324" t="s">
        <v>60</v>
      </c>
      <c r="F324" s="122"/>
      <c r="G324" s="123"/>
      <c r="H324" s="123"/>
      <c r="I324" s="124"/>
      <c r="K324" s="70"/>
    </row>
    <row r="325" spans="4:11" ht="13.5">
      <c r="D325" t="s">
        <v>59</v>
      </c>
      <c r="F325" s="122"/>
      <c r="G325" s="123"/>
      <c r="H325" s="123"/>
      <c r="I325" s="124"/>
      <c r="K325" s="70"/>
    </row>
    <row r="326" spans="9:11" ht="13.5">
      <c r="I326" s="1" t="s">
        <v>61</v>
      </c>
      <c r="K326" s="69"/>
    </row>
    <row r="327" ht="13.5">
      <c r="K327" s="70"/>
    </row>
    <row r="328" spans="8:11" ht="13.5">
      <c r="H328" s="9" t="s">
        <v>89</v>
      </c>
      <c r="I328" s="9"/>
      <c r="J328" s="9"/>
      <c r="K328" s="78">
        <f>SUM(K314,K317,K320,K323,K326)</f>
        <v>0</v>
      </c>
    </row>
    <row r="330" spans="2:4" ht="13.5">
      <c r="B330" s="1">
        <f>B311+1</f>
        <v>18</v>
      </c>
      <c r="C330" s="10">
        <f>C311+1</f>
        <v>2007</v>
      </c>
      <c r="D330" s="9" t="s">
        <v>57</v>
      </c>
    </row>
    <row r="331" spans="3:9" ht="13.5">
      <c r="C331" s="1" t="s">
        <v>33</v>
      </c>
      <c r="D331" t="s">
        <v>60</v>
      </c>
      <c r="F331" s="122"/>
      <c r="G331" s="123"/>
      <c r="H331" s="123"/>
      <c r="I331" s="124"/>
    </row>
    <row r="332" spans="4:9" ht="13.5">
      <c r="D332" t="s">
        <v>59</v>
      </c>
      <c r="F332" s="122"/>
      <c r="G332" s="123"/>
      <c r="H332" s="123"/>
      <c r="I332" s="124"/>
    </row>
    <row r="333" spans="9:11" ht="13.5">
      <c r="I333" s="1" t="s">
        <v>61</v>
      </c>
      <c r="K333" s="68">
        <v>0</v>
      </c>
    </row>
    <row r="334" spans="3:9" ht="13.5">
      <c r="C334" s="1" t="s">
        <v>5</v>
      </c>
      <c r="D334" t="s">
        <v>60</v>
      </c>
      <c r="F334" s="122"/>
      <c r="G334" s="123"/>
      <c r="H334" s="123"/>
      <c r="I334" s="124"/>
    </row>
    <row r="335" spans="4:9" ht="13.5">
      <c r="D335" t="s">
        <v>59</v>
      </c>
      <c r="F335" s="122"/>
      <c r="G335" s="123"/>
      <c r="H335" s="123"/>
      <c r="I335" s="124"/>
    </row>
    <row r="336" spans="9:11" ht="13.5">
      <c r="I336" s="1" t="s">
        <v>61</v>
      </c>
      <c r="K336" s="69"/>
    </row>
    <row r="337" spans="3:11" ht="13.5">
      <c r="C337" s="1" t="s">
        <v>6</v>
      </c>
      <c r="D337" t="s">
        <v>60</v>
      </c>
      <c r="F337" s="122"/>
      <c r="G337" s="123"/>
      <c r="H337" s="123"/>
      <c r="I337" s="124"/>
      <c r="K337" s="70"/>
    </row>
    <row r="338" spans="4:11" ht="13.5">
      <c r="D338" t="s">
        <v>59</v>
      </c>
      <c r="F338" s="122"/>
      <c r="G338" s="123"/>
      <c r="H338" s="123"/>
      <c r="I338" s="124"/>
      <c r="K338" s="70"/>
    </row>
    <row r="339" spans="9:11" ht="13.5">
      <c r="I339" s="1" t="s">
        <v>61</v>
      </c>
      <c r="K339" s="69"/>
    </row>
    <row r="340" spans="3:11" ht="13.5">
      <c r="C340" s="1" t="s">
        <v>7</v>
      </c>
      <c r="D340" t="s">
        <v>60</v>
      </c>
      <c r="F340" s="122"/>
      <c r="G340" s="123"/>
      <c r="H340" s="123"/>
      <c r="I340" s="124"/>
      <c r="K340" s="70"/>
    </row>
    <row r="341" spans="4:11" ht="13.5">
      <c r="D341" t="s">
        <v>59</v>
      </c>
      <c r="F341" s="122"/>
      <c r="G341" s="123"/>
      <c r="H341" s="123"/>
      <c r="I341" s="124"/>
      <c r="K341" s="70"/>
    </row>
    <row r="342" spans="9:11" ht="13.5">
      <c r="I342" s="1" t="s">
        <v>61</v>
      </c>
      <c r="K342" s="69"/>
    </row>
    <row r="343" spans="3:11" ht="13.5">
      <c r="C343" s="1" t="s">
        <v>9</v>
      </c>
      <c r="D343" t="s">
        <v>60</v>
      </c>
      <c r="F343" s="122"/>
      <c r="G343" s="123"/>
      <c r="H343" s="123"/>
      <c r="I343" s="124"/>
      <c r="K343" s="70"/>
    </row>
    <row r="344" spans="4:11" ht="13.5">
      <c r="D344" t="s">
        <v>59</v>
      </c>
      <c r="F344" s="122"/>
      <c r="G344" s="123"/>
      <c r="H344" s="123"/>
      <c r="I344" s="124"/>
      <c r="K344" s="70"/>
    </row>
    <row r="345" spans="9:11" ht="13.5">
      <c r="I345" s="1" t="s">
        <v>61</v>
      </c>
      <c r="K345" s="69"/>
    </row>
    <row r="346" ht="13.5">
      <c r="K346" s="70"/>
    </row>
    <row r="347" spans="8:11" ht="13.5">
      <c r="H347" s="9" t="s">
        <v>89</v>
      </c>
      <c r="I347" s="9"/>
      <c r="J347" s="9"/>
      <c r="K347" s="78">
        <f>SUM(K333,K336,K339,K342,K345)</f>
        <v>0</v>
      </c>
    </row>
    <row r="349" spans="2:4" ht="13.5">
      <c r="B349" s="1">
        <f>B330+1</f>
        <v>19</v>
      </c>
      <c r="C349" s="10">
        <f>C330+1</f>
        <v>2008</v>
      </c>
      <c r="D349" s="9" t="s">
        <v>57</v>
      </c>
    </row>
    <row r="350" spans="3:9" ht="13.5">
      <c r="C350" s="1" t="s">
        <v>33</v>
      </c>
      <c r="D350" t="s">
        <v>60</v>
      </c>
      <c r="F350" s="122"/>
      <c r="G350" s="123"/>
      <c r="H350" s="123"/>
      <c r="I350" s="124"/>
    </row>
    <row r="351" spans="4:9" ht="13.5">
      <c r="D351" t="s">
        <v>59</v>
      </c>
      <c r="F351" s="122"/>
      <c r="G351" s="123"/>
      <c r="H351" s="123"/>
      <c r="I351" s="124"/>
    </row>
    <row r="352" spans="9:11" ht="13.5">
      <c r="I352" s="1" t="s">
        <v>61</v>
      </c>
      <c r="K352" s="68">
        <v>0</v>
      </c>
    </row>
    <row r="353" spans="3:9" ht="13.5">
      <c r="C353" s="1" t="s">
        <v>5</v>
      </c>
      <c r="D353" t="s">
        <v>60</v>
      </c>
      <c r="F353" s="122"/>
      <c r="G353" s="123"/>
      <c r="H353" s="123"/>
      <c r="I353" s="124"/>
    </row>
    <row r="354" spans="4:9" ht="13.5">
      <c r="D354" t="s">
        <v>59</v>
      </c>
      <c r="F354" s="122"/>
      <c r="G354" s="123"/>
      <c r="H354" s="123"/>
      <c r="I354" s="124"/>
    </row>
    <row r="355" spans="9:11" ht="13.5">
      <c r="I355" s="1" t="s">
        <v>61</v>
      </c>
      <c r="K355" s="69"/>
    </row>
    <row r="356" spans="3:11" ht="13.5">
      <c r="C356" s="1" t="s">
        <v>6</v>
      </c>
      <c r="D356" t="s">
        <v>60</v>
      </c>
      <c r="F356" s="122"/>
      <c r="G356" s="123"/>
      <c r="H356" s="123"/>
      <c r="I356" s="124"/>
      <c r="K356" s="70"/>
    </row>
    <row r="357" spans="4:11" ht="13.5">
      <c r="D357" t="s">
        <v>59</v>
      </c>
      <c r="F357" s="122"/>
      <c r="G357" s="123"/>
      <c r="H357" s="123"/>
      <c r="I357" s="124"/>
      <c r="K357" s="70"/>
    </row>
    <row r="358" spans="9:11" ht="13.5">
      <c r="I358" s="1" t="s">
        <v>61</v>
      </c>
      <c r="K358" s="69"/>
    </row>
    <row r="359" spans="3:11" ht="13.5">
      <c r="C359" s="1" t="s">
        <v>7</v>
      </c>
      <c r="D359" t="s">
        <v>60</v>
      </c>
      <c r="F359" s="122"/>
      <c r="G359" s="123"/>
      <c r="H359" s="123"/>
      <c r="I359" s="124"/>
      <c r="K359" s="70"/>
    </row>
    <row r="360" spans="4:11" ht="13.5">
      <c r="D360" t="s">
        <v>59</v>
      </c>
      <c r="F360" s="122"/>
      <c r="G360" s="123"/>
      <c r="H360" s="123"/>
      <c r="I360" s="124"/>
      <c r="K360" s="70"/>
    </row>
    <row r="361" spans="9:11" ht="13.5">
      <c r="I361" s="1" t="s">
        <v>61</v>
      </c>
      <c r="K361" s="69"/>
    </row>
    <row r="362" spans="3:11" ht="13.5">
      <c r="C362" s="1" t="s">
        <v>9</v>
      </c>
      <c r="D362" t="s">
        <v>60</v>
      </c>
      <c r="F362" s="122"/>
      <c r="G362" s="123"/>
      <c r="H362" s="123"/>
      <c r="I362" s="124"/>
      <c r="K362" s="70"/>
    </row>
    <row r="363" spans="4:11" ht="13.5">
      <c r="D363" t="s">
        <v>59</v>
      </c>
      <c r="F363" s="122"/>
      <c r="G363" s="123"/>
      <c r="H363" s="123"/>
      <c r="I363" s="124"/>
      <c r="K363" s="70"/>
    </row>
    <row r="364" spans="9:11" ht="13.5">
      <c r="I364" s="1" t="s">
        <v>61</v>
      </c>
      <c r="K364" s="69"/>
    </row>
    <row r="365" ht="13.5">
      <c r="K365" s="70"/>
    </row>
    <row r="366" spans="8:11" ht="13.5">
      <c r="H366" s="9" t="s">
        <v>89</v>
      </c>
      <c r="I366" s="9"/>
      <c r="J366" s="9"/>
      <c r="K366" s="78">
        <f>SUM(K352,K355,K358,K361,K364)</f>
        <v>0</v>
      </c>
    </row>
    <row r="367" spans="8:11" ht="13.5">
      <c r="H367" s="9"/>
      <c r="I367" s="9"/>
      <c r="J367" s="9"/>
      <c r="K367" s="71"/>
    </row>
    <row r="368" ht="14.25" thickBot="1"/>
    <row r="369" spans="7:11" ht="14.25" thickBot="1">
      <c r="G369" s="9" t="s">
        <v>88</v>
      </c>
      <c r="K369" s="79">
        <f>SUM(K24,K43,K62,K81,K100,K119,K138,K157,K176,K195,K214,K233,K252,K271,K290,K309,K328,K347,K366)</f>
        <v>0</v>
      </c>
    </row>
  </sheetData>
  <sheetProtection/>
  <mergeCells count="193">
    <mergeCell ref="A2:K2"/>
    <mergeCell ref="A3:K3"/>
    <mergeCell ref="F21:I21"/>
    <mergeCell ref="F27:I27"/>
    <mergeCell ref="F28:I28"/>
    <mergeCell ref="F30:I30"/>
    <mergeCell ref="F15:I15"/>
    <mergeCell ref="F17:I17"/>
    <mergeCell ref="F18:I18"/>
    <mergeCell ref="F20:I20"/>
    <mergeCell ref="A4:K4"/>
    <mergeCell ref="F9:I9"/>
    <mergeCell ref="F12:I12"/>
    <mergeCell ref="F11:I11"/>
    <mergeCell ref="F14:I14"/>
    <mergeCell ref="F8:I8"/>
    <mergeCell ref="F47:I47"/>
    <mergeCell ref="F49:I49"/>
    <mergeCell ref="F50:I50"/>
    <mergeCell ref="F52:I52"/>
    <mergeCell ref="F37:I37"/>
    <mergeCell ref="F39:I39"/>
    <mergeCell ref="F40:I40"/>
    <mergeCell ref="F46:I46"/>
    <mergeCell ref="F31:I31"/>
    <mergeCell ref="F33:I33"/>
    <mergeCell ref="F34:I34"/>
    <mergeCell ref="F36:I36"/>
    <mergeCell ref="F69:I69"/>
    <mergeCell ref="F71:I71"/>
    <mergeCell ref="F72:I72"/>
    <mergeCell ref="F74:I74"/>
    <mergeCell ref="F59:I59"/>
    <mergeCell ref="F65:I65"/>
    <mergeCell ref="F66:I66"/>
    <mergeCell ref="F68:I68"/>
    <mergeCell ref="F53:I53"/>
    <mergeCell ref="F55:I55"/>
    <mergeCell ref="F56:I56"/>
    <mergeCell ref="F58:I58"/>
    <mergeCell ref="F91:I91"/>
    <mergeCell ref="F93:I93"/>
    <mergeCell ref="F94:I94"/>
    <mergeCell ref="F96:I96"/>
    <mergeCell ref="F85:I85"/>
    <mergeCell ref="F87:I87"/>
    <mergeCell ref="F88:I88"/>
    <mergeCell ref="F90:I90"/>
    <mergeCell ref="F75:I75"/>
    <mergeCell ref="F77:I77"/>
    <mergeCell ref="F78:I78"/>
    <mergeCell ref="F84:I84"/>
    <mergeCell ref="F113:I113"/>
    <mergeCell ref="F115:I115"/>
    <mergeCell ref="F116:I116"/>
    <mergeCell ref="F122:I122"/>
    <mergeCell ref="F107:I107"/>
    <mergeCell ref="F109:I109"/>
    <mergeCell ref="F110:I110"/>
    <mergeCell ref="F112:I112"/>
    <mergeCell ref="F97:I97"/>
    <mergeCell ref="F103:I103"/>
    <mergeCell ref="F104:I104"/>
    <mergeCell ref="F106:I106"/>
    <mergeCell ref="F135:I135"/>
    <mergeCell ref="F141:I141"/>
    <mergeCell ref="F142:I142"/>
    <mergeCell ref="F144:I144"/>
    <mergeCell ref="F129:I129"/>
    <mergeCell ref="F131:I131"/>
    <mergeCell ref="F132:I132"/>
    <mergeCell ref="F134:I134"/>
    <mergeCell ref="F123:I123"/>
    <mergeCell ref="F125:I125"/>
    <mergeCell ref="F126:I126"/>
    <mergeCell ref="F128:I128"/>
    <mergeCell ref="F161:I161"/>
    <mergeCell ref="F163:I163"/>
    <mergeCell ref="F164:I164"/>
    <mergeCell ref="F166:I166"/>
    <mergeCell ref="F151:I151"/>
    <mergeCell ref="F153:I153"/>
    <mergeCell ref="F154:I154"/>
    <mergeCell ref="F160:I160"/>
    <mergeCell ref="F145:I145"/>
    <mergeCell ref="F147:I147"/>
    <mergeCell ref="F148:I148"/>
    <mergeCell ref="F150:I150"/>
    <mergeCell ref="F183:I183"/>
    <mergeCell ref="F185:I185"/>
    <mergeCell ref="F186:I186"/>
    <mergeCell ref="F188:I188"/>
    <mergeCell ref="F173:I173"/>
    <mergeCell ref="F179:I179"/>
    <mergeCell ref="F180:I180"/>
    <mergeCell ref="F182:I182"/>
    <mergeCell ref="F167:I167"/>
    <mergeCell ref="F169:I169"/>
    <mergeCell ref="F170:I170"/>
    <mergeCell ref="F172:I172"/>
    <mergeCell ref="F205:I205"/>
    <mergeCell ref="F207:I207"/>
    <mergeCell ref="F208:I208"/>
    <mergeCell ref="F210:I210"/>
    <mergeCell ref="F199:I199"/>
    <mergeCell ref="F201:I201"/>
    <mergeCell ref="F202:I202"/>
    <mergeCell ref="F204:I204"/>
    <mergeCell ref="F189:I189"/>
    <mergeCell ref="F191:I191"/>
    <mergeCell ref="F192:I192"/>
    <mergeCell ref="F198:I198"/>
    <mergeCell ref="F227:I227"/>
    <mergeCell ref="F229:I229"/>
    <mergeCell ref="F230:I230"/>
    <mergeCell ref="F236:I236"/>
    <mergeCell ref="F221:I221"/>
    <mergeCell ref="F223:I223"/>
    <mergeCell ref="F224:I224"/>
    <mergeCell ref="F226:I226"/>
    <mergeCell ref="F211:I211"/>
    <mergeCell ref="F217:I217"/>
    <mergeCell ref="F218:I218"/>
    <mergeCell ref="F220:I220"/>
    <mergeCell ref="F249:I249"/>
    <mergeCell ref="F255:I255"/>
    <mergeCell ref="F256:I256"/>
    <mergeCell ref="F258:I258"/>
    <mergeCell ref="F243:I243"/>
    <mergeCell ref="F245:I245"/>
    <mergeCell ref="F246:I246"/>
    <mergeCell ref="F248:I248"/>
    <mergeCell ref="F237:I237"/>
    <mergeCell ref="F239:I239"/>
    <mergeCell ref="F240:I240"/>
    <mergeCell ref="F242:I242"/>
    <mergeCell ref="F275:I275"/>
    <mergeCell ref="F277:I277"/>
    <mergeCell ref="F278:I278"/>
    <mergeCell ref="F280:I280"/>
    <mergeCell ref="F265:I265"/>
    <mergeCell ref="F267:I267"/>
    <mergeCell ref="F268:I268"/>
    <mergeCell ref="F274:I274"/>
    <mergeCell ref="F259:I259"/>
    <mergeCell ref="F261:I261"/>
    <mergeCell ref="F262:I262"/>
    <mergeCell ref="F264:I264"/>
    <mergeCell ref="F297:I297"/>
    <mergeCell ref="F299:I299"/>
    <mergeCell ref="F300:I300"/>
    <mergeCell ref="F302:I302"/>
    <mergeCell ref="F287:I287"/>
    <mergeCell ref="F293:I293"/>
    <mergeCell ref="F294:I294"/>
    <mergeCell ref="F296:I296"/>
    <mergeCell ref="F281:I281"/>
    <mergeCell ref="F283:I283"/>
    <mergeCell ref="F284:I284"/>
    <mergeCell ref="F286:I286"/>
    <mergeCell ref="F319:I319"/>
    <mergeCell ref="F321:I321"/>
    <mergeCell ref="F322:I322"/>
    <mergeCell ref="F324:I324"/>
    <mergeCell ref="F313:I313"/>
    <mergeCell ref="F315:I315"/>
    <mergeCell ref="F316:I316"/>
    <mergeCell ref="F318:I318"/>
    <mergeCell ref="F303:I303"/>
    <mergeCell ref="F305:I305"/>
    <mergeCell ref="F306:I306"/>
    <mergeCell ref="F312:I312"/>
    <mergeCell ref="F341:I341"/>
    <mergeCell ref="F343:I343"/>
    <mergeCell ref="F344:I344"/>
    <mergeCell ref="F350:I350"/>
    <mergeCell ref="F335:I335"/>
    <mergeCell ref="F337:I337"/>
    <mergeCell ref="F338:I338"/>
    <mergeCell ref="F340:I340"/>
    <mergeCell ref="F325:I325"/>
    <mergeCell ref="F331:I331"/>
    <mergeCell ref="F332:I332"/>
    <mergeCell ref="F334:I334"/>
    <mergeCell ref="F363:I363"/>
    <mergeCell ref="F356:I356"/>
    <mergeCell ref="F357:I357"/>
    <mergeCell ref="F359:I359"/>
    <mergeCell ref="F360:I360"/>
    <mergeCell ref="F351:I351"/>
    <mergeCell ref="F353:I353"/>
    <mergeCell ref="F354:I354"/>
    <mergeCell ref="F362:I362"/>
  </mergeCells>
  <printOptions/>
  <pageMargins left="0.3" right="0.3" top="0.3" bottom="0.3" header="0.3" footer="3"/>
  <pageSetup horizontalDpi="600" verticalDpi="600" orientation="portrait" scale="90" r:id="rId1"/>
  <rowBreaks count="6" manualBreakCount="6">
    <brk id="44" max="255" man="1"/>
    <brk id="100" max="255" man="1"/>
    <brk id="158" max="255" man="1"/>
    <brk id="214" max="255" man="1"/>
    <brk id="272" max="255" man="1"/>
    <brk id="32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89"/>
  <sheetViews>
    <sheetView showGridLines="0" tabSelected="1" zoomScalePageLayoutView="0" workbookViewId="0" topLeftCell="B1">
      <selection activeCell="E8" sqref="E8"/>
    </sheetView>
  </sheetViews>
  <sheetFormatPr defaultColWidth="9.00390625" defaultRowHeight="14.25"/>
  <cols>
    <col min="1" max="1" width="5.00390625" style="26" customWidth="1"/>
    <col min="2" max="7" width="9.00390625" style="26" customWidth="1"/>
    <col min="8" max="8" width="12.375" style="26" bestFit="1" customWidth="1"/>
    <col min="9" max="9" width="9.00390625" style="26" customWidth="1"/>
    <col min="10" max="10" width="13.25390625" style="26" customWidth="1"/>
    <col min="11" max="16384" width="9.00390625" style="26" customWidth="1"/>
  </cols>
  <sheetData>
    <row r="1" spans="1:12" ht="17.25">
      <c r="A1" s="87" t="s">
        <v>81</v>
      </c>
      <c r="B1" s="87"/>
      <c r="C1" s="87"/>
      <c r="D1" s="87"/>
      <c r="E1" s="87"/>
      <c r="F1" s="87"/>
      <c r="G1" s="87"/>
      <c r="H1" s="87"/>
      <c r="I1" s="87"/>
      <c r="J1" s="87"/>
      <c r="K1" s="22"/>
      <c r="L1" s="22"/>
    </row>
    <row r="2" spans="1:12" ht="17.25">
      <c r="A2" s="87" t="s">
        <v>63</v>
      </c>
      <c r="B2" s="87"/>
      <c r="C2" s="87"/>
      <c r="D2" s="87"/>
      <c r="E2" s="87"/>
      <c r="F2" s="87"/>
      <c r="G2" s="87"/>
      <c r="H2" s="87"/>
      <c r="I2" s="87"/>
      <c r="J2" s="87"/>
      <c r="K2" s="22"/>
      <c r="L2" s="22"/>
    </row>
    <row r="3" spans="1:12" ht="17.25">
      <c r="A3" s="87" t="s">
        <v>56</v>
      </c>
      <c r="B3" s="87"/>
      <c r="C3" s="87"/>
      <c r="D3" s="87"/>
      <c r="E3" s="87"/>
      <c r="F3" s="87"/>
      <c r="G3" s="87"/>
      <c r="H3" s="87"/>
      <c r="I3" s="87"/>
      <c r="J3" s="87"/>
      <c r="K3" s="22"/>
      <c r="L3" s="22"/>
    </row>
    <row r="4" spans="1:12" ht="17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6" spans="1:17" ht="15">
      <c r="A6" s="14" t="s">
        <v>16</v>
      </c>
      <c r="B6" s="27" t="s">
        <v>64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15">
      <c r="A7" s="11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15">
      <c r="A8" s="11"/>
      <c r="B8" s="28" t="s">
        <v>65</v>
      </c>
      <c r="C8" s="28"/>
      <c r="D8" s="28"/>
      <c r="E8" s="28"/>
      <c r="F8" s="28"/>
      <c r="G8" s="23"/>
      <c r="H8" s="82"/>
      <c r="I8" s="23"/>
      <c r="J8" s="23"/>
      <c r="K8" s="23"/>
      <c r="L8" s="23"/>
      <c r="M8" s="23"/>
      <c r="N8" s="23"/>
      <c r="O8" s="23"/>
      <c r="P8" s="23"/>
      <c r="Q8" s="23"/>
    </row>
    <row r="9" spans="1:17" ht="15">
      <c r="A9" s="11"/>
      <c r="B9" s="28"/>
      <c r="C9" s="28"/>
      <c r="D9" s="28"/>
      <c r="E9" s="28"/>
      <c r="F9" s="28"/>
      <c r="G9" s="23"/>
      <c r="H9" s="29"/>
      <c r="I9" s="23"/>
      <c r="J9" s="23"/>
      <c r="K9" s="23"/>
      <c r="L9" s="23"/>
      <c r="M9" s="23"/>
      <c r="N9" s="23"/>
      <c r="O9" s="23"/>
      <c r="P9" s="23"/>
      <c r="Q9" s="23"/>
    </row>
    <row r="10" spans="1:17" ht="15">
      <c r="A10" s="11"/>
      <c r="B10" s="28"/>
      <c r="C10" s="28" t="s">
        <v>66</v>
      </c>
      <c r="D10" s="28"/>
      <c r="E10" s="28"/>
      <c r="F10" s="28"/>
      <c r="G10" s="23"/>
      <c r="H10" s="72"/>
      <c r="I10" s="23"/>
      <c r="J10" s="23"/>
      <c r="K10" s="23"/>
      <c r="L10" s="23"/>
      <c r="M10" s="23"/>
      <c r="N10" s="23"/>
      <c r="O10" s="23"/>
      <c r="P10" s="23"/>
      <c r="Q10" s="23"/>
    </row>
    <row r="11" spans="1:17" ht="15">
      <c r="A11" s="11"/>
      <c r="B11" s="28"/>
      <c r="C11" s="28"/>
      <c r="D11" s="28"/>
      <c r="E11" s="28"/>
      <c r="F11" s="28"/>
      <c r="G11" s="23"/>
      <c r="H11" s="73"/>
      <c r="I11" s="23"/>
      <c r="J11" s="23"/>
      <c r="K11" s="23"/>
      <c r="L11" s="23"/>
      <c r="M11" s="23"/>
      <c r="N11" s="23"/>
      <c r="O11" s="23"/>
      <c r="P11" s="23"/>
      <c r="Q11" s="23"/>
    </row>
    <row r="12" spans="1:17" ht="15">
      <c r="A12" s="11"/>
      <c r="B12" s="28" t="s">
        <v>67</v>
      </c>
      <c r="C12" s="28"/>
      <c r="D12" s="28"/>
      <c r="E12" s="28"/>
      <c r="F12" s="28"/>
      <c r="G12" s="23"/>
      <c r="H12" s="72"/>
      <c r="I12" s="23"/>
      <c r="J12" s="23"/>
      <c r="K12" s="23"/>
      <c r="L12" s="23"/>
      <c r="M12" s="23"/>
      <c r="N12" s="23"/>
      <c r="O12" s="23"/>
      <c r="P12" s="23"/>
      <c r="Q12" s="23"/>
    </row>
    <row r="13" spans="1:17" ht="15">
      <c r="A13" s="11"/>
      <c r="B13" s="28"/>
      <c r="C13" s="28"/>
      <c r="D13" s="28"/>
      <c r="E13" s="28"/>
      <c r="F13" s="28"/>
      <c r="G13" s="23"/>
      <c r="H13" s="73"/>
      <c r="I13" s="23"/>
      <c r="J13" s="23"/>
      <c r="K13" s="23"/>
      <c r="L13" s="23"/>
      <c r="M13" s="23"/>
      <c r="N13" s="23"/>
      <c r="O13" s="23"/>
      <c r="P13" s="23"/>
      <c r="Q13" s="23"/>
    </row>
    <row r="14" spans="1:17" ht="15">
      <c r="A14" s="11"/>
      <c r="B14" s="28"/>
      <c r="C14" s="28" t="s">
        <v>66</v>
      </c>
      <c r="D14" s="28"/>
      <c r="E14" s="28"/>
      <c r="F14" s="28"/>
      <c r="G14" s="23"/>
      <c r="H14" s="72"/>
      <c r="I14" s="23"/>
      <c r="J14" s="23"/>
      <c r="K14" s="23"/>
      <c r="L14" s="23"/>
      <c r="M14" s="23"/>
      <c r="N14" s="23"/>
      <c r="O14" s="23"/>
      <c r="P14" s="23"/>
      <c r="Q14" s="23"/>
    </row>
    <row r="15" spans="1:17" ht="15">
      <c r="A15" s="11"/>
      <c r="B15" s="28"/>
      <c r="C15" s="28"/>
      <c r="D15" s="28"/>
      <c r="E15" s="28"/>
      <c r="F15" s="28"/>
      <c r="G15" s="23"/>
      <c r="H15" s="73"/>
      <c r="I15" s="23"/>
      <c r="J15" s="23"/>
      <c r="K15" s="23"/>
      <c r="L15" s="23"/>
      <c r="M15" s="23"/>
      <c r="N15" s="23"/>
      <c r="O15" s="23"/>
      <c r="P15" s="23"/>
      <c r="Q15" s="23"/>
    </row>
    <row r="16" spans="1:17" ht="15">
      <c r="A16" s="11"/>
      <c r="B16" s="28" t="s">
        <v>68</v>
      </c>
      <c r="C16" s="28"/>
      <c r="D16" s="28"/>
      <c r="E16" s="28"/>
      <c r="F16" s="28"/>
      <c r="G16" s="23"/>
      <c r="H16" s="73"/>
      <c r="I16" s="23"/>
      <c r="J16" s="23"/>
      <c r="K16" s="23"/>
      <c r="L16" s="23"/>
      <c r="M16" s="23"/>
      <c r="N16" s="23"/>
      <c r="O16" s="23"/>
      <c r="P16" s="23"/>
      <c r="Q16" s="23"/>
    </row>
    <row r="17" spans="1:17" ht="15">
      <c r="A17" s="11"/>
      <c r="B17" s="23"/>
      <c r="C17" s="23"/>
      <c r="D17" s="23"/>
      <c r="E17" s="23"/>
      <c r="F17" s="23"/>
      <c r="G17" s="23"/>
      <c r="H17" s="73"/>
      <c r="I17" s="23"/>
      <c r="J17" s="23"/>
      <c r="K17" s="23"/>
      <c r="L17" s="23"/>
      <c r="M17" s="23"/>
      <c r="N17" s="23"/>
      <c r="O17" s="23"/>
      <c r="P17" s="23"/>
      <c r="Q17" s="23"/>
    </row>
    <row r="18" spans="1:17" ht="15">
      <c r="A18" s="11"/>
      <c r="B18" s="23"/>
      <c r="C18" s="28" t="s">
        <v>69</v>
      </c>
      <c r="D18" s="134"/>
      <c r="E18" s="135"/>
      <c r="F18" s="136"/>
      <c r="G18" s="23"/>
      <c r="H18" s="7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5">
      <c r="A19" s="11"/>
      <c r="B19" s="23"/>
      <c r="C19" s="23"/>
      <c r="D19" s="23"/>
      <c r="E19" s="23"/>
      <c r="F19" s="23"/>
      <c r="G19" s="23"/>
      <c r="H19" s="73"/>
      <c r="I19" s="23"/>
      <c r="J19" s="23"/>
      <c r="K19" s="23"/>
      <c r="L19" s="23"/>
      <c r="M19" s="23"/>
      <c r="N19" s="23"/>
      <c r="O19" s="23"/>
      <c r="P19" s="23"/>
      <c r="Q19" s="23"/>
    </row>
    <row r="20" spans="1:17" ht="15">
      <c r="A20" s="11"/>
      <c r="B20" s="23"/>
      <c r="C20" s="23"/>
      <c r="D20" s="28" t="s">
        <v>70</v>
      </c>
      <c r="E20" s="28"/>
      <c r="F20" s="28"/>
      <c r="G20" s="28"/>
      <c r="H20" s="72"/>
      <c r="I20" s="23"/>
      <c r="J20" s="23"/>
      <c r="K20" s="23"/>
      <c r="L20" s="23"/>
      <c r="M20" s="23"/>
      <c r="N20" s="23"/>
      <c r="O20" s="23"/>
      <c r="P20" s="23"/>
      <c r="Q20" s="23"/>
    </row>
    <row r="21" spans="1:17" ht="15">
      <c r="A21" s="11"/>
      <c r="B21" s="23"/>
      <c r="C21" s="23"/>
      <c r="D21" s="28"/>
      <c r="E21" s="28"/>
      <c r="F21" s="28"/>
      <c r="G21" s="28"/>
      <c r="H21" s="73"/>
      <c r="I21" s="23"/>
      <c r="J21" s="23"/>
      <c r="K21" s="23"/>
      <c r="L21" s="23"/>
      <c r="M21" s="23"/>
      <c r="N21" s="23"/>
      <c r="O21" s="23"/>
      <c r="P21" s="23"/>
      <c r="Q21" s="23"/>
    </row>
    <row r="22" spans="1:17" ht="15">
      <c r="A22" s="11"/>
      <c r="B22" s="23"/>
      <c r="C22" s="23"/>
      <c r="D22" s="28" t="s">
        <v>66</v>
      </c>
      <c r="E22" s="28"/>
      <c r="F22" s="28"/>
      <c r="G22" s="28"/>
      <c r="H22" s="72"/>
      <c r="I22" s="23"/>
      <c r="J22" s="23"/>
      <c r="K22" s="23"/>
      <c r="L22" s="23"/>
      <c r="M22" s="23"/>
      <c r="N22" s="23"/>
      <c r="O22" s="23"/>
      <c r="P22" s="23"/>
      <c r="Q22" s="23"/>
    </row>
    <row r="23" spans="1:17" ht="15">
      <c r="A23" s="11"/>
      <c r="B23" s="23"/>
      <c r="C23" s="23"/>
      <c r="D23" s="23"/>
      <c r="E23" s="23"/>
      <c r="F23" s="23"/>
      <c r="G23" s="23"/>
      <c r="H23" s="73"/>
      <c r="I23" s="23"/>
      <c r="J23" s="23"/>
      <c r="K23" s="23"/>
      <c r="L23" s="23"/>
      <c r="M23" s="23"/>
      <c r="N23" s="23"/>
      <c r="O23" s="23"/>
      <c r="P23" s="23"/>
      <c r="Q23" s="23"/>
    </row>
    <row r="24" spans="1:17" ht="15">
      <c r="A24" s="11"/>
      <c r="B24" s="23"/>
      <c r="C24" s="28" t="s">
        <v>69</v>
      </c>
      <c r="D24" s="134"/>
      <c r="E24" s="135"/>
      <c r="F24" s="136"/>
      <c r="G24" s="23"/>
      <c r="H24" s="73"/>
      <c r="I24" s="23"/>
      <c r="J24" s="23"/>
      <c r="K24" s="23"/>
      <c r="L24" s="23"/>
      <c r="M24" s="23"/>
      <c r="N24" s="23"/>
      <c r="O24" s="23"/>
      <c r="P24" s="23"/>
      <c r="Q24" s="23"/>
    </row>
    <row r="25" spans="1:17" ht="15">
      <c r="A25" s="11"/>
      <c r="B25" s="23"/>
      <c r="C25" s="23"/>
      <c r="D25" s="23"/>
      <c r="E25" s="23"/>
      <c r="F25" s="23"/>
      <c r="G25" s="23"/>
      <c r="H25" s="73"/>
      <c r="I25" s="23"/>
      <c r="J25" s="23"/>
      <c r="K25" s="23"/>
      <c r="L25" s="23"/>
      <c r="M25" s="23"/>
      <c r="N25" s="23"/>
      <c r="O25" s="23"/>
      <c r="P25" s="23"/>
      <c r="Q25" s="23"/>
    </row>
    <row r="26" spans="1:17" ht="15">
      <c r="A26" s="11"/>
      <c r="B26" s="23"/>
      <c r="C26" s="23"/>
      <c r="D26" s="28" t="s">
        <v>70</v>
      </c>
      <c r="E26" s="28"/>
      <c r="F26" s="28"/>
      <c r="G26" s="23"/>
      <c r="H26" s="72"/>
      <c r="I26" s="23"/>
      <c r="J26" s="23"/>
      <c r="K26" s="23"/>
      <c r="L26" s="23"/>
      <c r="M26" s="23"/>
      <c r="N26" s="23"/>
      <c r="O26" s="23"/>
      <c r="P26" s="23"/>
      <c r="Q26" s="23"/>
    </row>
    <row r="27" spans="1:17" ht="15">
      <c r="A27" s="11"/>
      <c r="B27" s="23"/>
      <c r="C27" s="23"/>
      <c r="D27" s="28"/>
      <c r="E27" s="28"/>
      <c r="F27" s="28"/>
      <c r="G27" s="23"/>
      <c r="H27" s="73"/>
      <c r="I27" s="23"/>
      <c r="J27" s="23"/>
      <c r="K27" s="23"/>
      <c r="L27" s="23"/>
      <c r="M27" s="23"/>
      <c r="N27" s="23"/>
      <c r="O27" s="23"/>
      <c r="P27" s="23"/>
      <c r="Q27" s="23"/>
    </row>
    <row r="28" spans="1:17" ht="15">
      <c r="A28" s="11"/>
      <c r="B28" s="23"/>
      <c r="C28" s="23"/>
      <c r="D28" s="28" t="s">
        <v>66</v>
      </c>
      <c r="E28" s="28"/>
      <c r="F28" s="28"/>
      <c r="G28" s="23"/>
      <c r="H28" s="72"/>
      <c r="I28" s="23"/>
      <c r="J28" s="23"/>
      <c r="K28" s="23"/>
      <c r="L28" s="23"/>
      <c r="M28" s="23"/>
      <c r="N28" s="23"/>
      <c r="O28" s="23"/>
      <c r="P28" s="23"/>
      <c r="Q28" s="23"/>
    </row>
    <row r="29" spans="1:17" ht="15">
      <c r="A29" s="11"/>
      <c r="B29" s="23"/>
      <c r="C29" s="23"/>
      <c r="D29" s="23"/>
      <c r="E29" s="23"/>
      <c r="F29" s="23"/>
      <c r="G29" s="23"/>
      <c r="H29" s="73"/>
      <c r="I29" s="23"/>
      <c r="J29" s="23"/>
      <c r="K29" s="23"/>
      <c r="L29" s="23"/>
      <c r="M29" s="23"/>
      <c r="N29" s="23"/>
      <c r="O29" s="23"/>
      <c r="P29" s="23"/>
      <c r="Q29" s="23"/>
    </row>
    <row r="30" spans="1:17" ht="15">
      <c r="A30" s="11"/>
      <c r="B30" s="23"/>
      <c r="C30" s="28" t="s">
        <v>69</v>
      </c>
      <c r="D30" s="134"/>
      <c r="E30" s="135"/>
      <c r="F30" s="136"/>
      <c r="G30" s="23"/>
      <c r="H30" s="73"/>
      <c r="I30" s="23"/>
      <c r="J30" s="23"/>
      <c r="K30" s="23"/>
      <c r="L30" s="23"/>
      <c r="M30" s="23"/>
      <c r="N30" s="23"/>
      <c r="O30" s="23"/>
      <c r="P30" s="23"/>
      <c r="Q30" s="23"/>
    </row>
    <row r="31" spans="1:17" ht="15">
      <c r="A31" s="11"/>
      <c r="B31" s="23"/>
      <c r="C31" s="23"/>
      <c r="D31" s="23"/>
      <c r="E31" s="23"/>
      <c r="F31" s="23"/>
      <c r="G31" s="23"/>
      <c r="H31" s="73"/>
      <c r="I31" s="23"/>
      <c r="J31" s="23"/>
      <c r="K31" s="23"/>
      <c r="L31" s="23"/>
      <c r="M31" s="23"/>
      <c r="N31" s="23"/>
      <c r="O31" s="23"/>
      <c r="P31" s="23"/>
      <c r="Q31" s="23"/>
    </row>
    <row r="32" spans="1:17" ht="15">
      <c r="A32" s="11"/>
      <c r="B32" s="23"/>
      <c r="C32" s="23"/>
      <c r="D32" s="28" t="s">
        <v>70</v>
      </c>
      <c r="E32" s="28"/>
      <c r="F32" s="28"/>
      <c r="G32" s="28"/>
      <c r="H32" s="72"/>
      <c r="I32" s="23"/>
      <c r="J32" s="23"/>
      <c r="K32" s="23"/>
      <c r="L32" s="23"/>
      <c r="M32" s="23"/>
      <c r="N32" s="23"/>
      <c r="O32" s="23"/>
      <c r="P32" s="23"/>
      <c r="Q32" s="23"/>
    </row>
    <row r="33" spans="1:17" ht="15">
      <c r="A33" s="11"/>
      <c r="B33" s="23"/>
      <c r="C33" s="23"/>
      <c r="D33" s="28"/>
      <c r="E33" s="28"/>
      <c r="F33" s="28"/>
      <c r="G33" s="28"/>
      <c r="H33" s="73"/>
      <c r="I33" s="23"/>
      <c r="J33" s="23"/>
      <c r="K33" s="23"/>
      <c r="L33" s="23"/>
      <c r="M33" s="23"/>
      <c r="N33" s="23"/>
      <c r="O33" s="23"/>
      <c r="P33" s="23"/>
      <c r="Q33" s="23"/>
    </row>
    <row r="34" spans="1:17" ht="15">
      <c r="A34" s="11"/>
      <c r="B34" s="23"/>
      <c r="C34" s="23"/>
      <c r="D34" s="28" t="s">
        <v>66</v>
      </c>
      <c r="E34" s="28"/>
      <c r="F34" s="28"/>
      <c r="G34" s="28"/>
      <c r="H34" s="72"/>
      <c r="I34" s="23"/>
      <c r="J34" s="23"/>
      <c r="K34" s="23"/>
      <c r="L34" s="23"/>
      <c r="M34" s="23"/>
      <c r="N34" s="23"/>
      <c r="O34" s="23"/>
      <c r="P34" s="23"/>
      <c r="Q34" s="23"/>
    </row>
    <row r="35" spans="1:17" ht="15">
      <c r="A35" s="11"/>
      <c r="B35" s="23"/>
      <c r="C35" s="23"/>
      <c r="D35" s="23"/>
      <c r="E35" s="23"/>
      <c r="F35" s="23"/>
      <c r="G35" s="23"/>
      <c r="H35" s="30"/>
      <c r="I35" s="23"/>
      <c r="J35" s="23"/>
      <c r="K35" s="23"/>
      <c r="L35" s="23"/>
      <c r="M35" s="23"/>
      <c r="N35" s="23"/>
      <c r="O35" s="23"/>
      <c r="P35" s="23"/>
      <c r="Q35" s="23"/>
    </row>
    <row r="36" spans="1:17" ht="15">
      <c r="A36" s="11"/>
      <c r="B36" s="28" t="s">
        <v>71</v>
      </c>
      <c r="C36" s="28"/>
      <c r="D36" s="28"/>
      <c r="E36" s="28"/>
      <c r="F36" s="28"/>
      <c r="G36" s="28"/>
      <c r="H36" s="80">
        <f>SUM(H20,H26,H32)</f>
        <v>0</v>
      </c>
      <c r="I36" s="23"/>
      <c r="J36" s="31"/>
      <c r="K36" s="23"/>
      <c r="L36" s="23"/>
      <c r="M36" s="23"/>
      <c r="N36" s="23"/>
      <c r="O36" s="23"/>
      <c r="P36" s="23"/>
      <c r="Q36" s="23"/>
    </row>
    <row r="37" spans="1:17" ht="15">
      <c r="A37" s="11"/>
      <c r="B37" s="23"/>
      <c r="C37" s="23"/>
      <c r="D37" s="23"/>
      <c r="E37" s="23"/>
      <c r="F37" s="23"/>
      <c r="G37" s="23"/>
      <c r="H37" s="30"/>
      <c r="I37" s="23"/>
      <c r="J37" s="23"/>
      <c r="K37" s="23"/>
      <c r="L37" s="23"/>
      <c r="M37" s="23"/>
      <c r="N37" s="23"/>
      <c r="O37" s="23"/>
      <c r="P37" s="23"/>
      <c r="Q37" s="23"/>
    </row>
    <row r="38" spans="1:17" ht="15">
      <c r="A38" s="11"/>
      <c r="B38" s="23"/>
      <c r="C38" s="23"/>
      <c r="D38" s="28" t="s">
        <v>79</v>
      </c>
      <c r="E38" s="28"/>
      <c r="F38" s="28"/>
      <c r="G38" s="28"/>
      <c r="H38" s="80">
        <f>+H22+H28+H34</f>
        <v>0</v>
      </c>
      <c r="I38" s="23"/>
      <c r="J38" s="31"/>
      <c r="K38" s="23"/>
      <c r="L38" s="23"/>
      <c r="M38" s="23"/>
      <c r="N38" s="23"/>
      <c r="O38" s="23"/>
      <c r="P38" s="23"/>
      <c r="Q38" s="23"/>
    </row>
    <row r="39" spans="1:17" ht="15">
      <c r="A39" s="11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9" ht="15">
      <c r="A40" s="12" t="s">
        <v>72</v>
      </c>
      <c r="B40" s="23"/>
      <c r="C40" s="23"/>
      <c r="D40" s="23"/>
      <c r="E40" s="23"/>
      <c r="F40" s="137">
        <f>+H10+H14+H38</f>
        <v>0</v>
      </c>
      <c r="G40" s="138"/>
      <c r="H40" s="23"/>
      <c r="I40" s="23"/>
    </row>
    <row r="41" spans="1:9" ht="15">
      <c r="A41" s="12"/>
      <c r="B41" s="23"/>
      <c r="C41" s="23"/>
      <c r="D41" s="23"/>
      <c r="E41" s="23"/>
      <c r="F41" s="32"/>
      <c r="G41" s="32"/>
      <c r="H41" s="23"/>
      <c r="I41" s="23"/>
    </row>
    <row r="42" spans="1:17" ht="15" thickBot="1">
      <c r="A42" s="11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1:17" ht="15.75" thickBot="1">
      <c r="A43" s="33" t="s">
        <v>73</v>
      </c>
      <c r="B43" s="28"/>
      <c r="C43" s="28"/>
      <c r="D43" s="28"/>
      <c r="E43" s="28"/>
      <c r="F43" s="28"/>
      <c r="H43" s="81">
        <f>SUM($F$40+'Wksheet D, sect A'!$K$369)</f>
        <v>0</v>
      </c>
      <c r="I43" s="23"/>
      <c r="J43" s="23"/>
      <c r="K43" s="23"/>
      <c r="L43" s="23"/>
      <c r="M43" s="23"/>
      <c r="N43" s="23"/>
      <c r="O43" s="23"/>
      <c r="P43" s="23"/>
      <c r="Q43" s="23"/>
    </row>
    <row r="44" spans="1:17" ht="15">
      <c r="A44" s="11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</row>
    <row r="45" spans="1:17" ht="15">
      <c r="A45" s="11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</row>
    <row r="46" spans="1:17" ht="15">
      <c r="A46" s="14" t="s">
        <v>80</v>
      </c>
      <c r="B46" s="27" t="s">
        <v>74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</row>
    <row r="47" spans="1:17" ht="15">
      <c r="A47" s="11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</row>
    <row r="48" spans="1:17" ht="15">
      <c r="A48" s="11"/>
      <c r="B48" s="125" t="s">
        <v>75</v>
      </c>
      <c r="C48" s="125"/>
      <c r="D48" s="126"/>
      <c r="E48" s="127"/>
      <c r="F48" s="127"/>
      <c r="G48" s="127"/>
      <c r="H48" s="127"/>
      <c r="I48" s="128"/>
      <c r="J48" s="34"/>
      <c r="K48" s="23"/>
      <c r="L48" s="23"/>
      <c r="M48" s="23"/>
      <c r="N48" s="23"/>
      <c r="O48" s="23"/>
      <c r="P48" s="23"/>
      <c r="Q48" s="23"/>
    </row>
    <row r="49" spans="1:17" ht="15">
      <c r="A49" s="11"/>
      <c r="B49" s="34"/>
      <c r="C49" s="34"/>
      <c r="D49" s="34"/>
      <c r="E49" s="34"/>
      <c r="F49" s="34"/>
      <c r="G49" s="34"/>
      <c r="H49" s="34"/>
      <c r="I49" s="34"/>
      <c r="J49" s="34"/>
      <c r="K49" s="23"/>
      <c r="L49" s="23"/>
      <c r="M49" s="23"/>
      <c r="N49" s="23"/>
      <c r="O49" s="23"/>
      <c r="P49" s="23"/>
      <c r="Q49" s="23"/>
    </row>
    <row r="50" spans="1:17" ht="15">
      <c r="A50" s="11"/>
      <c r="B50" s="34"/>
      <c r="C50" s="35" t="s">
        <v>58</v>
      </c>
      <c r="D50" s="35"/>
      <c r="E50" s="126"/>
      <c r="F50" s="127"/>
      <c r="G50" s="127"/>
      <c r="H50" s="127"/>
      <c r="I50" s="128"/>
      <c r="J50" s="34"/>
      <c r="K50" s="23"/>
      <c r="L50" s="23"/>
      <c r="M50" s="23"/>
      <c r="N50" s="23"/>
      <c r="O50" s="23"/>
      <c r="P50" s="23"/>
      <c r="Q50" s="23"/>
    </row>
    <row r="51" spans="1:17" ht="15">
      <c r="A51" s="11"/>
      <c r="B51" s="34"/>
      <c r="C51" s="35"/>
      <c r="D51" s="35"/>
      <c r="E51" s="36"/>
      <c r="F51" s="36"/>
      <c r="G51" s="34"/>
      <c r="H51" s="34"/>
      <c r="I51" s="34"/>
      <c r="J51" s="34"/>
      <c r="K51" s="23"/>
      <c r="L51" s="23"/>
      <c r="M51" s="23"/>
      <c r="N51" s="23"/>
      <c r="O51" s="23"/>
      <c r="P51" s="23"/>
      <c r="Q51" s="23"/>
    </row>
    <row r="52" spans="1:17" ht="15">
      <c r="A52" s="11"/>
      <c r="B52" s="34"/>
      <c r="C52" s="35" t="s">
        <v>76</v>
      </c>
      <c r="D52" s="35"/>
      <c r="E52" s="131"/>
      <c r="F52" s="132"/>
      <c r="G52" s="132"/>
      <c r="H52" s="132"/>
      <c r="I52" s="133"/>
      <c r="J52" s="34"/>
      <c r="K52" s="23"/>
      <c r="L52" s="23"/>
      <c r="M52" s="23"/>
      <c r="N52" s="23"/>
      <c r="O52" s="23"/>
      <c r="P52" s="23"/>
      <c r="Q52" s="23"/>
    </row>
    <row r="53" spans="1:17" ht="15">
      <c r="A53" s="11"/>
      <c r="B53" s="34"/>
      <c r="C53" s="34"/>
      <c r="D53" s="34"/>
      <c r="E53" s="34"/>
      <c r="F53" s="34"/>
      <c r="G53" s="34"/>
      <c r="H53" s="34"/>
      <c r="I53" s="34"/>
      <c r="J53" s="34"/>
      <c r="K53" s="23"/>
      <c r="L53" s="23"/>
      <c r="M53" s="23"/>
      <c r="N53" s="23"/>
      <c r="O53" s="23"/>
      <c r="P53" s="23"/>
      <c r="Q53" s="23"/>
    </row>
    <row r="54" spans="1:17" ht="15">
      <c r="A54" s="11"/>
      <c r="B54" s="34"/>
      <c r="C54" s="37" t="s">
        <v>77</v>
      </c>
      <c r="D54" s="37"/>
      <c r="E54" s="37"/>
      <c r="F54" s="34"/>
      <c r="G54" s="38"/>
      <c r="H54" s="39"/>
      <c r="I54" s="39"/>
      <c r="J54" s="76">
        <v>0</v>
      </c>
      <c r="K54" s="39"/>
      <c r="L54" s="23"/>
      <c r="M54" s="23"/>
      <c r="N54" s="23"/>
      <c r="O54" s="23"/>
      <c r="P54" s="23"/>
      <c r="Q54" s="23"/>
    </row>
    <row r="55" spans="1:17" ht="15">
      <c r="A55" s="11"/>
      <c r="B55" s="34"/>
      <c r="C55" s="35"/>
      <c r="D55" s="35"/>
      <c r="E55" s="35"/>
      <c r="F55" s="34"/>
      <c r="G55" s="34"/>
      <c r="H55" s="34"/>
      <c r="I55" s="34"/>
      <c r="J55" s="34"/>
      <c r="K55" s="23"/>
      <c r="L55" s="23"/>
      <c r="M55" s="23"/>
      <c r="N55" s="23"/>
      <c r="O55" s="23"/>
      <c r="P55" s="23"/>
      <c r="Q55" s="23"/>
    </row>
    <row r="56" spans="1:17" ht="15">
      <c r="A56" s="11"/>
      <c r="B56" s="34"/>
      <c r="C56" s="37" t="s">
        <v>78</v>
      </c>
      <c r="D56" s="37"/>
      <c r="E56" s="37"/>
      <c r="F56" s="34"/>
      <c r="G56" s="39"/>
      <c r="H56" s="126"/>
      <c r="I56" s="127"/>
      <c r="J56" s="128"/>
      <c r="K56" s="23"/>
      <c r="L56" s="23"/>
      <c r="M56" s="23"/>
      <c r="N56" s="23"/>
      <c r="O56" s="23"/>
      <c r="P56" s="23"/>
      <c r="Q56" s="23"/>
    </row>
    <row r="57" spans="1:17" ht="15">
      <c r="A57" s="11"/>
      <c r="B57" s="34"/>
      <c r="C57" s="34"/>
      <c r="D57" s="34"/>
      <c r="E57" s="34"/>
      <c r="F57" s="34"/>
      <c r="G57" s="34"/>
      <c r="H57" s="34"/>
      <c r="I57" s="34"/>
      <c r="J57" s="34"/>
      <c r="K57" s="23"/>
      <c r="L57" s="23"/>
      <c r="M57" s="23"/>
      <c r="N57" s="23"/>
      <c r="O57" s="23"/>
      <c r="P57" s="23"/>
      <c r="Q57" s="23"/>
    </row>
    <row r="58" spans="1:17" ht="15">
      <c r="A58" s="11"/>
      <c r="B58" s="34"/>
      <c r="C58" s="34"/>
      <c r="D58" s="34"/>
      <c r="E58" s="34"/>
      <c r="F58" s="34"/>
      <c r="G58" s="34"/>
      <c r="H58" s="34"/>
      <c r="I58" s="34"/>
      <c r="J58" s="34"/>
      <c r="K58" s="23"/>
      <c r="L58" s="23"/>
      <c r="M58" s="23"/>
      <c r="N58" s="23"/>
      <c r="O58" s="23"/>
      <c r="P58" s="23"/>
      <c r="Q58" s="23"/>
    </row>
    <row r="59" spans="1:17" ht="15">
      <c r="A59" s="11"/>
      <c r="B59" s="125" t="s">
        <v>75</v>
      </c>
      <c r="C59" s="125"/>
      <c r="D59" s="126"/>
      <c r="E59" s="127"/>
      <c r="F59" s="127"/>
      <c r="G59" s="127"/>
      <c r="H59" s="127"/>
      <c r="I59" s="128"/>
      <c r="J59" s="34"/>
      <c r="K59" s="23"/>
      <c r="L59" s="23"/>
      <c r="M59" s="23"/>
      <c r="N59" s="23"/>
      <c r="O59" s="23"/>
      <c r="P59" s="23"/>
      <c r="Q59" s="23"/>
    </row>
    <row r="60" spans="1:17" ht="15">
      <c r="A60" s="11"/>
      <c r="B60" s="34"/>
      <c r="C60" s="34"/>
      <c r="D60" s="34"/>
      <c r="E60" s="34"/>
      <c r="F60" s="34"/>
      <c r="G60" s="34"/>
      <c r="H60" s="34"/>
      <c r="I60" s="34"/>
      <c r="J60" s="34"/>
      <c r="K60" s="23"/>
      <c r="L60" s="23"/>
      <c r="M60" s="23"/>
      <c r="N60" s="23"/>
      <c r="O60" s="23"/>
      <c r="P60" s="23"/>
      <c r="Q60" s="23"/>
    </row>
    <row r="61" spans="1:17" ht="15">
      <c r="A61" s="11"/>
      <c r="B61" s="34"/>
      <c r="C61" s="35" t="s">
        <v>58</v>
      </c>
      <c r="D61" s="35"/>
      <c r="E61" s="126"/>
      <c r="F61" s="127"/>
      <c r="G61" s="127"/>
      <c r="H61" s="127"/>
      <c r="I61" s="128"/>
      <c r="J61" s="34"/>
      <c r="K61" s="23"/>
      <c r="L61" s="23"/>
      <c r="M61" s="23"/>
      <c r="N61" s="23"/>
      <c r="O61" s="23"/>
      <c r="P61" s="23"/>
      <c r="Q61" s="23"/>
    </row>
    <row r="62" spans="1:17" ht="15">
      <c r="A62" s="11"/>
      <c r="B62" s="34"/>
      <c r="C62" s="35"/>
      <c r="D62" s="35"/>
      <c r="E62" s="36"/>
      <c r="F62" s="36"/>
      <c r="G62" s="34"/>
      <c r="H62" s="34"/>
      <c r="I62" s="34"/>
      <c r="J62" s="34"/>
      <c r="K62" s="23"/>
      <c r="L62" s="23"/>
      <c r="M62" s="23"/>
      <c r="N62" s="23"/>
      <c r="O62" s="23"/>
      <c r="P62" s="23"/>
      <c r="Q62" s="23"/>
    </row>
    <row r="63" spans="1:17" ht="15">
      <c r="A63" s="11"/>
      <c r="B63" s="34"/>
      <c r="C63" s="35" t="s">
        <v>76</v>
      </c>
      <c r="D63" s="35"/>
      <c r="E63" s="131"/>
      <c r="F63" s="132"/>
      <c r="G63" s="132"/>
      <c r="H63" s="132"/>
      <c r="I63" s="133"/>
      <c r="J63" s="34"/>
      <c r="K63" s="23"/>
      <c r="L63" s="23"/>
      <c r="M63" s="23"/>
      <c r="N63" s="23"/>
      <c r="O63" s="23"/>
      <c r="P63" s="23"/>
      <c r="Q63" s="23"/>
    </row>
    <row r="64" spans="1:17" ht="15">
      <c r="A64" s="11"/>
      <c r="B64" s="34"/>
      <c r="C64" s="34"/>
      <c r="D64" s="34"/>
      <c r="E64" s="34"/>
      <c r="F64" s="34"/>
      <c r="G64" s="34"/>
      <c r="H64" s="34"/>
      <c r="I64" s="34"/>
      <c r="J64" s="34"/>
      <c r="K64" s="23"/>
      <c r="L64" s="23"/>
      <c r="M64" s="23"/>
      <c r="N64" s="23"/>
      <c r="O64" s="23"/>
      <c r="P64" s="23"/>
      <c r="Q64" s="23"/>
    </row>
    <row r="65" spans="1:17" ht="15" customHeight="1">
      <c r="A65" s="11"/>
      <c r="B65" s="34"/>
      <c r="C65" s="37" t="s">
        <v>77</v>
      </c>
      <c r="D65" s="37"/>
      <c r="E65" s="37"/>
      <c r="F65" s="34"/>
      <c r="G65" s="38"/>
      <c r="H65" s="39"/>
      <c r="I65" s="39"/>
      <c r="J65" s="76">
        <v>0</v>
      </c>
      <c r="K65" s="23"/>
      <c r="L65" s="23"/>
      <c r="M65" s="23"/>
      <c r="N65" s="23"/>
      <c r="O65" s="23"/>
      <c r="P65" s="23"/>
      <c r="Q65" s="23"/>
    </row>
    <row r="66" spans="1:17" ht="15">
      <c r="A66" s="11"/>
      <c r="B66" s="34"/>
      <c r="C66" s="35"/>
      <c r="D66" s="35"/>
      <c r="E66" s="35"/>
      <c r="F66" s="34"/>
      <c r="G66" s="34"/>
      <c r="H66" s="34"/>
      <c r="I66" s="34"/>
      <c r="J66" s="34"/>
      <c r="K66" s="23"/>
      <c r="L66" s="23"/>
      <c r="M66" s="23"/>
      <c r="N66" s="23"/>
      <c r="O66" s="23"/>
      <c r="P66" s="23"/>
      <c r="Q66" s="23"/>
    </row>
    <row r="67" spans="1:17" ht="15" customHeight="1">
      <c r="A67" s="11"/>
      <c r="B67" s="34"/>
      <c r="C67" s="37" t="s">
        <v>78</v>
      </c>
      <c r="D67" s="37"/>
      <c r="E67" s="37"/>
      <c r="F67" s="34"/>
      <c r="G67" s="39"/>
      <c r="H67" s="126"/>
      <c r="I67" s="127"/>
      <c r="J67" s="128"/>
      <c r="K67" s="23"/>
      <c r="L67" s="23"/>
      <c r="M67" s="23"/>
      <c r="N67" s="23"/>
      <c r="O67" s="23"/>
      <c r="P67" s="23"/>
      <c r="Q67" s="23"/>
    </row>
    <row r="68" spans="1:17" ht="15">
      <c r="A68" s="11"/>
      <c r="B68" s="34"/>
      <c r="C68" s="34"/>
      <c r="D68" s="34"/>
      <c r="E68" s="34"/>
      <c r="F68" s="34"/>
      <c r="G68" s="34"/>
      <c r="H68" s="34"/>
      <c r="I68" s="34"/>
      <c r="J68" s="34"/>
      <c r="K68" s="23"/>
      <c r="L68" s="23"/>
      <c r="M68" s="23"/>
      <c r="N68" s="23"/>
      <c r="O68" s="23"/>
      <c r="P68" s="23"/>
      <c r="Q68" s="23"/>
    </row>
    <row r="69" spans="1:17" ht="15">
      <c r="A69" s="11"/>
      <c r="B69" s="129"/>
      <c r="C69" s="129"/>
      <c r="D69" s="130"/>
      <c r="E69" s="130"/>
      <c r="F69" s="130"/>
      <c r="G69" s="34"/>
      <c r="H69" s="34"/>
      <c r="I69" s="34"/>
      <c r="J69" s="34"/>
      <c r="K69" s="23"/>
      <c r="L69" s="23"/>
      <c r="M69" s="23"/>
      <c r="N69" s="23"/>
      <c r="O69" s="23"/>
      <c r="P69" s="23"/>
      <c r="Q69" s="23"/>
    </row>
    <row r="70" spans="1:17" ht="15">
      <c r="A70" s="11"/>
      <c r="B70" s="125" t="s">
        <v>75</v>
      </c>
      <c r="C70" s="125"/>
      <c r="D70" s="126"/>
      <c r="E70" s="127"/>
      <c r="F70" s="127"/>
      <c r="G70" s="127"/>
      <c r="H70" s="127"/>
      <c r="I70" s="128"/>
      <c r="J70" s="34"/>
      <c r="K70" s="23"/>
      <c r="L70" s="23"/>
      <c r="M70" s="23"/>
      <c r="N70" s="23"/>
      <c r="O70" s="23"/>
      <c r="P70" s="23"/>
      <c r="Q70" s="23"/>
    </row>
    <row r="71" spans="1:17" ht="15">
      <c r="A71" s="11"/>
      <c r="B71" s="34"/>
      <c r="C71" s="34"/>
      <c r="D71" s="34"/>
      <c r="E71" s="34"/>
      <c r="F71" s="34"/>
      <c r="G71" s="34"/>
      <c r="H71" s="34"/>
      <c r="I71" s="34"/>
      <c r="J71" s="34"/>
      <c r="K71" s="23"/>
      <c r="L71" s="23"/>
      <c r="M71" s="23"/>
      <c r="N71" s="23"/>
      <c r="O71" s="23"/>
      <c r="P71" s="23"/>
      <c r="Q71" s="23"/>
    </row>
    <row r="72" spans="1:17" ht="15">
      <c r="A72" s="11"/>
      <c r="B72" s="34"/>
      <c r="C72" s="35" t="s">
        <v>58</v>
      </c>
      <c r="D72" s="35"/>
      <c r="E72" s="126"/>
      <c r="F72" s="127"/>
      <c r="G72" s="127"/>
      <c r="H72" s="127"/>
      <c r="I72" s="128"/>
      <c r="J72" s="34"/>
      <c r="K72" s="23"/>
      <c r="L72" s="23"/>
      <c r="M72" s="23"/>
      <c r="N72" s="23"/>
      <c r="O72" s="23"/>
      <c r="P72" s="23"/>
      <c r="Q72" s="23"/>
    </row>
    <row r="73" spans="1:17" ht="15">
      <c r="A73" s="11"/>
      <c r="B73" s="34"/>
      <c r="C73" s="35"/>
      <c r="D73" s="35"/>
      <c r="E73" s="36"/>
      <c r="F73" s="36"/>
      <c r="G73" s="34"/>
      <c r="H73" s="34"/>
      <c r="I73" s="34"/>
      <c r="J73" s="34"/>
      <c r="K73" s="23"/>
      <c r="L73" s="23"/>
      <c r="M73" s="23"/>
      <c r="N73" s="23"/>
      <c r="O73" s="23"/>
      <c r="P73" s="23"/>
      <c r="Q73" s="23"/>
    </row>
    <row r="74" spans="1:17" ht="15">
      <c r="A74" s="11"/>
      <c r="B74" s="34"/>
      <c r="C74" s="35" t="s">
        <v>76</v>
      </c>
      <c r="D74" s="35"/>
      <c r="E74" s="131"/>
      <c r="F74" s="132"/>
      <c r="G74" s="132"/>
      <c r="H74" s="132"/>
      <c r="I74" s="133"/>
      <c r="J74" s="34"/>
      <c r="K74" s="23"/>
      <c r="L74" s="23"/>
      <c r="M74" s="23"/>
      <c r="N74" s="23"/>
      <c r="O74" s="23"/>
      <c r="P74" s="23"/>
      <c r="Q74" s="23"/>
    </row>
    <row r="75" spans="1:17" ht="15" customHeight="1">
      <c r="A75" s="11"/>
      <c r="B75" s="34"/>
      <c r="C75" s="34"/>
      <c r="D75" s="34"/>
      <c r="E75" s="34"/>
      <c r="F75" s="34"/>
      <c r="G75" s="34"/>
      <c r="H75" s="34"/>
      <c r="I75" s="34"/>
      <c r="J75" s="34"/>
      <c r="K75" s="23"/>
      <c r="L75" s="23"/>
      <c r="M75" s="23"/>
      <c r="N75" s="23"/>
      <c r="O75" s="23"/>
      <c r="P75" s="23"/>
      <c r="Q75" s="23"/>
    </row>
    <row r="76" spans="1:17" ht="15">
      <c r="A76" s="11"/>
      <c r="B76" s="34"/>
      <c r="C76" s="37" t="s">
        <v>77</v>
      </c>
      <c r="D76" s="37"/>
      <c r="E76" s="37"/>
      <c r="F76" s="34"/>
      <c r="G76" s="38"/>
      <c r="H76" s="39"/>
      <c r="I76" s="39"/>
      <c r="J76" s="76">
        <v>0</v>
      </c>
      <c r="K76" s="23"/>
      <c r="L76" s="23"/>
      <c r="M76" s="23"/>
      <c r="N76" s="23"/>
      <c r="O76" s="23"/>
      <c r="P76" s="23"/>
      <c r="Q76" s="23"/>
    </row>
    <row r="77" spans="1:17" ht="15" customHeight="1">
      <c r="A77" s="11"/>
      <c r="B77" s="34"/>
      <c r="C77" s="35"/>
      <c r="D77" s="35"/>
      <c r="E77" s="35"/>
      <c r="F77" s="34"/>
      <c r="G77" s="34"/>
      <c r="H77" s="34"/>
      <c r="I77" s="34"/>
      <c r="J77" s="34"/>
      <c r="K77" s="23"/>
      <c r="L77" s="23"/>
      <c r="M77" s="23"/>
      <c r="N77" s="23"/>
      <c r="O77" s="23"/>
      <c r="P77" s="23"/>
      <c r="Q77" s="23"/>
    </row>
    <row r="78" spans="2:10" ht="15">
      <c r="B78" s="34"/>
      <c r="C78" s="37" t="s">
        <v>78</v>
      </c>
      <c r="D78" s="37"/>
      <c r="E78" s="37"/>
      <c r="F78" s="34"/>
      <c r="G78" s="39"/>
      <c r="H78" s="126"/>
      <c r="I78" s="127"/>
      <c r="J78" s="128"/>
    </row>
    <row r="81" spans="2:10" ht="15">
      <c r="B81" s="125" t="s">
        <v>75</v>
      </c>
      <c r="C81" s="125"/>
      <c r="D81" s="126"/>
      <c r="E81" s="127"/>
      <c r="F81" s="127"/>
      <c r="G81" s="127"/>
      <c r="H81" s="127"/>
      <c r="I81" s="128"/>
      <c r="J81" s="34"/>
    </row>
    <row r="82" spans="2:10" ht="15">
      <c r="B82" s="34"/>
      <c r="C82" s="34"/>
      <c r="D82" s="34"/>
      <c r="E82" s="34"/>
      <c r="F82" s="34"/>
      <c r="G82" s="34"/>
      <c r="H82" s="34"/>
      <c r="I82" s="34"/>
      <c r="J82" s="34"/>
    </row>
    <row r="83" spans="2:10" ht="15">
      <c r="B83" s="34"/>
      <c r="C83" s="35" t="s">
        <v>58</v>
      </c>
      <c r="D83" s="35"/>
      <c r="E83" s="126"/>
      <c r="F83" s="127"/>
      <c r="G83" s="127"/>
      <c r="H83" s="127"/>
      <c r="I83" s="128"/>
      <c r="J83" s="34"/>
    </row>
    <row r="84" spans="2:10" ht="15">
      <c r="B84" s="34"/>
      <c r="C84" s="35"/>
      <c r="D84" s="35"/>
      <c r="E84" s="74"/>
      <c r="F84" s="74"/>
      <c r="G84" s="75"/>
      <c r="H84" s="75"/>
      <c r="I84" s="75"/>
      <c r="J84" s="34"/>
    </row>
    <row r="85" spans="2:10" ht="15">
      <c r="B85" s="34"/>
      <c r="C85" s="35" t="s">
        <v>76</v>
      </c>
      <c r="D85" s="35"/>
      <c r="E85" s="131"/>
      <c r="F85" s="132"/>
      <c r="G85" s="132"/>
      <c r="H85" s="132"/>
      <c r="I85" s="133"/>
      <c r="J85" s="34"/>
    </row>
    <row r="86" spans="2:10" ht="15">
      <c r="B86" s="34"/>
      <c r="C86" s="34"/>
      <c r="D86" s="34"/>
      <c r="E86" s="34"/>
      <c r="F86" s="34"/>
      <c r="G86" s="34"/>
      <c r="H86" s="34"/>
      <c r="I86" s="34"/>
      <c r="J86" s="34"/>
    </row>
    <row r="87" spans="2:10" ht="15">
      <c r="B87" s="34"/>
      <c r="C87" s="37" t="s">
        <v>77</v>
      </c>
      <c r="D87" s="37"/>
      <c r="E87" s="37"/>
      <c r="F87" s="34"/>
      <c r="G87" s="38"/>
      <c r="H87" s="39"/>
      <c r="I87" s="39"/>
      <c r="J87" s="76">
        <v>0</v>
      </c>
    </row>
    <row r="88" spans="2:10" ht="15">
      <c r="B88" s="34"/>
      <c r="C88" s="35"/>
      <c r="D88" s="35"/>
      <c r="E88" s="35"/>
      <c r="F88" s="34"/>
      <c r="G88" s="34"/>
      <c r="H88" s="34"/>
      <c r="I88" s="34"/>
      <c r="J88" s="34"/>
    </row>
    <row r="89" spans="2:10" ht="15">
      <c r="B89" s="34"/>
      <c r="C89" s="37" t="s">
        <v>78</v>
      </c>
      <c r="D89" s="37"/>
      <c r="E89" s="37"/>
      <c r="F89" s="34"/>
      <c r="G89" s="39"/>
      <c r="H89" s="126"/>
      <c r="I89" s="127"/>
      <c r="J89" s="128"/>
    </row>
  </sheetData>
  <sheetProtection/>
  <protectedRanges>
    <protectedRange password="DBC3" sqref="H36:H42 H44:H45" name="Range9"/>
    <protectedRange password="DBC3" sqref="K36:K38 H36:I36 H37:J37 H38:I38" name="Range8"/>
    <protectedRange password="DBC3" sqref="B6 A6:A17 D6:G17 B7:C17" name="Range5"/>
    <protectedRange password="DBC3" sqref="B6 A6:A7 D6:Q7 B7:C7" name="Range4"/>
    <protectedRange password="DBC3" sqref="D19:D23 D25:D29 F22 H43 A54:E56 C68:E68 B47:C53 B65:E67 D63 B59:C64 A43:F43 D52 D46:E46 D26:E28 F28 D20:E22 D32:G42 A18:C42 B46 A44:A53 B44:G45 B76:E78 B69:C75 D74 B87:E89 B81:C86 D85" name="Range6"/>
    <protectedRange password="DBC3" sqref="H37" name="Range7"/>
  </protectedRanges>
  <mergeCells count="29">
    <mergeCell ref="H89:J89"/>
    <mergeCell ref="A1:J1"/>
    <mergeCell ref="A2:J2"/>
    <mergeCell ref="A3:J3"/>
    <mergeCell ref="E74:I74"/>
    <mergeCell ref="H78:J78"/>
    <mergeCell ref="B81:C81"/>
    <mergeCell ref="D81:I81"/>
    <mergeCell ref="H56:J56"/>
    <mergeCell ref="D59:I59"/>
    <mergeCell ref="E83:I83"/>
    <mergeCell ref="E85:I85"/>
    <mergeCell ref="B48:C48"/>
    <mergeCell ref="D48:I48"/>
    <mergeCell ref="E50:I50"/>
    <mergeCell ref="E52:I52"/>
    <mergeCell ref="E72:I72"/>
    <mergeCell ref="D18:F18"/>
    <mergeCell ref="D24:F24"/>
    <mergeCell ref="D30:F30"/>
    <mergeCell ref="F40:G40"/>
    <mergeCell ref="B70:C70"/>
    <mergeCell ref="D70:I70"/>
    <mergeCell ref="B59:C59"/>
    <mergeCell ref="H67:J67"/>
    <mergeCell ref="B69:C69"/>
    <mergeCell ref="D69:F69"/>
    <mergeCell ref="E61:I61"/>
    <mergeCell ref="E63:I63"/>
  </mergeCells>
  <printOptions/>
  <pageMargins left="0.3" right="0.3" top="0.8" bottom="0.3" header="0.3" footer="0.3"/>
  <pageSetup horizontalDpi="600" verticalDpi="600" orientation="portrait" scale="95" r:id="rId1"/>
  <rowBreaks count="1" manualBreakCount="1">
    <brk id="44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showGridLines="0" zoomScalePageLayoutView="0" workbookViewId="0" topLeftCell="A1">
      <selection activeCell="I7" sqref="I7"/>
    </sheetView>
  </sheetViews>
  <sheetFormatPr defaultColWidth="9.00390625" defaultRowHeight="14.25"/>
  <cols>
    <col min="1" max="8" width="9.00390625" style="26" customWidth="1"/>
    <col min="9" max="9" width="12.625" style="26" customWidth="1"/>
    <col min="10" max="16384" width="9.00390625" style="26" customWidth="1"/>
  </cols>
  <sheetData>
    <row r="1" spans="1:10" ht="17.25">
      <c r="A1" s="87" t="s">
        <v>82</v>
      </c>
      <c r="B1" s="87"/>
      <c r="C1" s="87"/>
      <c r="D1" s="87"/>
      <c r="E1" s="87"/>
      <c r="F1" s="87"/>
      <c r="G1" s="87"/>
      <c r="H1" s="87"/>
      <c r="I1" s="87"/>
      <c r="J1" s="22"/>
    </row>
    <row r="2" spans="1:10" ht="17.25">
      <c r="A2" s="87" t="s">
        <v>85</v>
      </c>
      <c r="B2" s="87"/>
      <c r="C2" s="87"/>
      <c r="D2" s="87"/>
      <c r="E2" s="87"/>
      <c r="F2" s="87"/>
      <c r="G2" s="87"/>
      <c r="H2" s="87"/>
      <c r="I2" s="87"/>
      <c r="J2" s="22"/>
    </row>
    <row r="3" spans="1:10" ht="17.25">
      <c r="A3" s="87" t="s">
        <v>83</v>
      </c>
      <c r="B3" s="87"/>
      <c r="C3" s="87"/>
      <c r="D3" s="87"/>
      <c r="E3" s="87"/>
      <c r="F3" s="87"/>
      <c r="G3" s="87"/>
      <c r="H3" s="87"/>
      <c r="I3" s="87"/>
      <c r="J3" s="22"/>
    </row>
    <row r="5" ht="13.5">
      <c r="A5" s="26" t="s">
        <v>94</v>
      </c>
    </row>
    <row r="7" spans="1:9" ht="15">
      <c r="A7" s="26" t="s">
        <v>95</v>
      </c>
      <c r="I7" s="82"/>
    </row>
    <row r="9" spans="1:9" ht="15">
      <c r="A9" s="26" t="s">
        <v>98</v>
      </c>
      <c r="I9" s="72"/>
    </row>
    <row r="11" spans="1:9" ht="15">
      <c r="A11" s="26" t="s">
        <v>96</v>
      </c>
      <c r="I11" s="72"/>
    </row>
    <row r="13" ht="13.5">
      <c r="A13" s="26" t="s">
        <v>97</v>
      </c>
    </row>
    <row r="15" spans="2:9" ht="15">
      <c r="B15" s="107"/>
      <c r="C15" s="108"/>
      <c r="D15" s="108"/>
      <c r="E15" s="139"/>
      <c r="F15" s="139"/>
      <c r="G15" s="140"/>
      <c r="I15" s="72"/>
    </row>
    <row r="16" spans="2:9" ht="15">
      <c r="B16" s="141"/>
      <c r="C16" s="142"/>
      <c r="D16" s="142"/>
      <c r="E16" s="142"/>
      <c r="F16" s="142"/>
      <c r="G16" s="143"/>
      <c r="I16" s="72"/>
    </row>
    <row r="17" spans="2:9" ht="15">
      <c r="B17" s="144"/>
      <c r="C17" s="145"/>
      <c r="D17" s="145"/>
      <c r="E17" s="145"/>
      <c r="F17" s="145"/>
      <c r="G17" s="146"/>
      <c r="I17" s="72"/>
    </row>
    <row r="18" ht="14.25" thickBot="1"/>
    <row r="19" spans="1:9" ht="15" thickBot="1">
      <c r="A19" s="11" t="s">
        <v>84</v>
      </c>
      <c r="I19" s="77">
        <f>SUM(I7:I17)</f>
        <v>0</v>
      </c>
    </row>
    <row r="22" ht="13.5">
      <c r="A22" s="26" t="s">
        <v>86</v>
      </c>
    </row>
    <row r="23" ht="13.5">
      <c r="A23" s="26" t="s">
        <v>87</v>
      </c>
    </row>
    <row r="25" ht="13.5">
      <c r="A25" s="26" t="s">
        <v>93</v>
      </c>
    </row>
  </sheetData>
  <sheetProtection/>
  <mergeCells count="4">
    <mergeCell ref="B15:G17"/>
    <mergeCell ref="A1:I1"/>
    <mergeCell ref="A2:I2"/>
    <mergeCell ref="A3:I3"/>
  </mergeCells>
  <printOptions/>
  <pageMargins left="0.75" right="0.75" top="1" bottom="1" header="0.5" footer="0.5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WHEDA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kjohnson</dc:creator>
  <cp:keywords/>
  <dc:description/>
  <cp:lastModifiedBy>Trish Myrick</cp:lastModifiedBy>
  <cp:lastPrinted>2009-01-22T20:07:20Z</cp:lastPrinted>
  <dcterms:created xsi:type="dcterms:W3CDTF">2005-06-13T16:42:32Z</dcterms:created>
  <dcterms:modified xsi:type="dcterms:W3CDTF">2012-09-04T17:59:01Z</dcterms:modified>
  <cp:category/>
  <cp:version/>
  <cp:contentType/>
  <cp:contentStatus/>
</cp:coreProperties>
</file>